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95" windowWidth="18405" windowHeight="10665"/>
  </bookViews>
  <sheets>
    <sheet name="PVOD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">#REF!</definedName>
    <definedName name="____B100000">[1]CH!$C$9580</definedName>
    <definedName name="___B100000">[1]CH!$C$9580</definedName>
    <definedName name="__2">#REF!</definedName>
    <definedName name="__3">#REF!</definedName>
    <definedName name="__4">#REF!</definedName>
    <definedName name="__B100000">#REF!</definedName>
    <definedName name="__MAIN___3">#REF!</definedName>
    <definedName name="__MAIN2__">#REF!</definedName>
    <definedName name="__MAIN2___2">#REF!</definedName>
    <definedName name="__MAIN3__">#REF!</definedName>
    <definedName name="__SAZBA__">'[2]Stavební část'!#REF!</definedName>
    <definedName name="__T0__">'[3]Stavební část'!#REF!</definedName>
    <definedName name="__T0___3">#REF!</definedName>
    <definedName name="__T1__">'[3]Stavební část'!#REF!</definedName>
    <definedName name="__T1___3">#REF!</definedName>
    <definedName name="__T2__">'[3]Stavební část'!#REF!</definedName>
    <definedName name="__T2___1">'[4]Výkaz výměr'!#REF!</definedName>
    <definedName name="__T2___3">#REF!</definedName>
    <definedName name="__T3__">'[2]Stavební část'!#REF!</definedName>
    <definedName name="__T3___1">'[4]Výkaz výměr'!#REF!</definedName>
    <definedName name="__T3___3">#REF!</definedName>
    <definedName name="__T4__">'[2]Stavební část'!#REF!</definedName>
    <definedName name="__T4___3">#REF!</definedName>
    <definedName name="__T6__">#REF!</definedName>
    <definedName name="__TE0__">#REF!</definedName>
    <definedName name="__TE1__">#REF!</definedName>
    <definedName name="__TE2__">#REF!</definedName>
    <definedName name="__TE3__">#REF!</definedName>
    <definedName name="__TR0__">#REF!</definedName>
    <definedName name="__TR0___2">#REF!</definedName>
    <definedName name="__TR1__">#REF!</definedName>
    <definedName name="__TR1___2">#REF!</definedName>
    <definedName name="__TR2__">#REF!</definedName>
    <definedName name="__TR2___2">#REF!</definedName>
    <definedName name="__TR3__">#REF!</definedName>
    <definedName name="__TR4__">#REF!</definedName>
    <definedName name="__TR5__">#REF!</definedName>
    <definedName name="_1Excel_BuiltIn_Print_Area_1_1">#REF!</definedName>
    <definedName name="_B100000">[1]CH!$C$9580</definedName>
    <definedName name="_VO1">'[5]SO 01 - 06 ELEKTROINSTALACE'!$B$9644</definedName>
    <definedName name="_VO2">'[5]SO 01 - 06 ELEKTROINSTALACE'!$B$9644</definedName>
    <definedName name="a">#REF!</definedName>
    <definedName name="aaaa">'[6]Hydrotechnické výpočty'!#REF!</definedName>
    <definedName name="aaaaa">'[6]Hydrotechnické výpočty'!#REF!</definedName>
    <definedName name="aaaaaaa">'[6]Hydrotechnické výpočty'!#REF!</definedName>
    <definedName name="AccessDatabase" hidden="1">"C:\Marek\ex - nab99\Czg 990.mdb"</definedName>
    <definedName name="AS">#REF!</definedName>
    <definedName name="AS_2">#REF!</definedName>
    <definedName name="AS_4">#REF!</definedName>
    <definedName name="AS_5">#REF!</definedName>
    <definedName name="AS_6">#REF!</definedName>
    <definedName name="AS_7">#REF!</definedName>
    <definedName name="AXA_8195">[7]PODLAHY!#REF!</definedName>
    <definedName name="Banka">#REF!</definedName>
    <definedName name="Banka_2">#REF!</definedName>
    <definedName name="Banka_3">#REF!</definedName>
    <definedName name="Banka_30">#REF!</definedName>
    <definedName name="Banka_32">#REF!</definedName>
    <definedName name="Banka_34">#REF!</definedName>
    <definedName name="Banka_35">#REF!</definedName>
    <definedName name="Banka_37">#REF!</definedName>
    <definedName name="Banka_4">#REF!</definedName>
    <definedName name="Banka_41">#REF!</definedName>
    <definedName name="Banka_42">#REF!</definedName>
    <definedName name="Banka_43">#REF!</definedName>
    <definedName name="bezdrát">#REF!</definedName>
    <definedName name="bezdrátP">#REF!</definedName>
    <definedName name="BuiltIn_Print_Area___1">"$List1.$A$#REF!:$F$#REF!"</definedName>
    <definedName name="ccccccc">#REF!</definedName>
    <definedName name="Cena_dokumentace">#REF!</definedName>
    <definedName name="Ceník">[8]Cenik!$A$2:$F$10905</definedName>
    <definedName name="CK">#REF!</definedName>
    <definedName name="CK_2">#REF!</definedName>
    <definedName name="CK_4">#REF!</definedName>
    <definedName name="CK_5">#REF!</definedName>
    <definedName name="CK_6">#REF!</definedName>
    <definedName name="CK_7">#REF!</definedName>
    <definedName name="Clo">#REF!</definedName>
    <definedName name="Clo_2">#REF!</definedName>
    <definedName name="Clo_3">#REF!</definedName>
    <definedName name="Clo_30">#REF!</definedName>
    <definedName name="Clo_32">#REF!</definedName>
    <definedName name="Clo_34">#REF!</definedName>
    <definedName name="Clo_35">#REF!</definedName>
    <definedName name="Clo_37">#REF!</definedName>
    <definedName name="Clo_4">#REF!</definedName>
    <definedName name="Clo_41">#REF!</definedName>
    <definedName name="Clo_42">#REF!</definedName>
    <definedName name="Clo_43">#REF!</definedName>
    <definedName name="ČÁST_DOKUMENTACE">#REF!</definedName>
    <definedName name="d">#REF!</definedName>
    <definedName name="datab.">#REF!</definedName>
    <definedName name="Database">#REF!</definedName>
    <definedName name="_xlnm.Database">#REF!</definedName>
    <definedName name="DATUM">#REF!</definedName>
    <definedName name="DĚLENÍ_PROFESNÍHO_DILU">#REF!</definedName>
    <definedName name="DÍLČÍ_ČLENĚNÍ">#REF!</definedName>
    <definedName name="Doprava">#REF!</definedName>
    <definedName name="Doprava_2">#REF!</definedName>
    <definedName name="Doprava_3">#REF!</definedName>
    <definedName name="Doprava_30">#REF!</definedName>
    <definedName name="Doprava_32">#REF!</definedName>
    <definedName name="Doprava_34">#REF!</definedName>
    <definedName name="Doprava_35">#REF!</definedName>
    <definedName name="Doprava_37">#REF!</definedName>
    <definedName name="Doprava_4">#REF!</definedName>
    <definedName name="Doprava_41">#REF!</definedName>
    <definedName name="Doprava_42">#REF!</definedName>
    <definedName name="Doprava_43">#REF!</definedName>
    <definedName name="DV">#REF!</definedName>
    <definedName name="DV_2">#REF!</definedName>
    <definedName name="DV_4">#REF!</definedName>
    <definedName name="DV_5">#REF!</definedName>
    <definedName name="DV_6">#REF!</definedName>
    <definedName name="DV_7">#REF!</definedName>
    <definedName name="elinstalace">#REF!</definedName>
    <definedName name="elinstalaceP">#REF!</definedName>
    <definedName name="Excel_BuiltIn__FilterDatabase_11">#REF!</definedName>
    <definedName name="Excel_BuiltIn_Database">#REF!</definedName>
    <definedName name="Excel_BuiltIn_Database_1">#REF!</definedName>
    <definedName name="Excel_BuiltIn_Database_24">#REF!</definedName>
    <definedName name="Excel_BuiltIn_Database_56">#REF!</definedName>
    <definedName name="Excel_BuiltIn_Database_61">#REF!</definedName>
    <definedName name="Excel_BuiltIn_Print_Area_1">"$List1.$A$#REF!:$F$#REF!"</definedName>
    <definedName name="Excel_BuiltIn_Print_Area_1_1">#REF!</definedName>
    <definedName name="Excel_BuiltIn_Print_Area_35">[9]ACS!#REF!</definedName>
    <definedName name="Excel_BuiltIn_Print_Area_40">[9]Koup!#REF!</definedName>
    <definedName name="Excel_BuiltIn_Print_Titles">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4">#REF!</definedName>
    <definedName name="Excel_BuiltIn_Print_Titles_2">#REF!</definedName>
    <definedName name="Excel_BuiltIn_Print_Titles_2_1">#REF!</definedName>
    <definedName name="Excel_BuiltIn_Print_Titles_3">#REF!</definedName>
    <definedName name="Excel_BuiltIn_Print_Titles_34">[9]ACS!#REF!</definedName>
    <definedName name="Excel_BuiltIn_Print_Titles_35">[9]ACS!#REF!</definedName>
    <definedName name="Excel_BuiltIn_Print_Titles_37">[9]ACS!#REF!</definedName>
    <definedName name="Excel_BuiltIn_Print_Titles_4">#REF!</definedName>
    <definedName name="Excel_BuiltIn_Print_Titles_41">[9]ACS!#REF!</definedName>
    <definedName name="Excel_BuiltIn_Print_Titles_42">[9]ACS!#REF!</definedName>
    <definedName name="Excel_BuiltIn_Print_Titles_43">[9]ACS!#REF!</definedName>
    <definedName name="Excel_BuiltIn_Print_Titles_5">#REF!</definedName>
    <definedName name="Excel_BuiltIn_Print_Titles_58">[9]TS!#REF!</definedName>
    <definedName name="Excel_BuiltIn_Print_Titles_59">[9]vodpříp!#REF!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f">#REF!</definedName>
    <definedName name="f_2">#REF!</definedName>
    <definedName name="f_4">#REF!</definedName>
    <definedName name="f_5">#REF!</definedName>
    <definedName name="f_6">#REF!</definedName>
    <definedName name="f_7">#REF!</definedName>
    <definedName name="FFFFFFF">#REF!</definedName>
    <definedName name="FUNKCNI_CLENENI">#REF!</definedName>
    <definedName name="GEKO_chlazeni">'[10]FCU-objemový průtok'!$B$42:$B$48</definedName>
    <definedName name="H">#REF!</definedName>
    <definedName name="H_2">#REF!</definedName>
    <definedName name="H_4">#REF!</definedName>
    <definedName name="H_5">#REF!</definedName>
    <definedName name="H_6">#REF!</definedName>
    <definedName name="H_7">#REF!</definedName>
    <definedName name="hydro">'[6]Hydrotechnické výpočty'!#REF!</definedName>
    <definedName name="hydrom">'[6]Hydrotechnické výpočty'!#REF!</definedName>
    <definedName name="Hydrotechnické_výpočty">'[6]Hydrotechnické výpočty'!#REF!</definedName>
    <definedName name="IC">#REF!</definedName>
    <definedName name="IC_2">#REF!</definedName>
    <definedName name="IC_4">#REF!</definedName>
    <definedName name="IC_5">#REF!</definedName>
    <definedName name="IC_6">#REF!</definedName>
    <definedName name="IC_7">#REF!</definedName>
    <definedName name="inspicient">#REF!</definedName>
    <definedName name="inspicientP">#REF!</definedName>
    <definedName name="instalak">'[11]Koeficienty-SMAZAT'!$B$27</definedName>
    <definedName name="interkom">#REF!</definedName>
    <definedName name="interkomP">#REF!</definedName>
    <definedName name="izolace">#REF!</definedName>
    <definedName name="K">'[12]Hydrotechnické výpočty I.E'!#REF!</definedName>
    <definedName name="kabely">'[11]Koeficienty-SMAZAT'!$B$28</definedName>
    <definedName name="Kan.pří.B2">#REF!</definedName>
    <definedName name="konec">#REF!</definedName>
    <definedName name="konec_2">#REF!</definedName>
    <definedName name="konec_4">#REF!</definedName>
    <definedName name="konec_5">#REF!</definedName>
    <definedName name="konec_6">#REF!</definedName>
    <definedName name="konec_7">#REF!</definedName>
    <definedName name="Krugel">'[11]Koeficienty-SMAZAT'!$B$15</definedName>
    <definedName name="Kurz">#REF!</definedName>
    <definedName name="Kurz_2">#REF!</definedName>
    <definedName name="Kurz_3">#REF!</definedName>
    <definedName name="Kurz_30">#REF!</definedName>
    <definedName name="Kurz_32">#REF!</definedName>
    <definedName name="Kurz_34">#REF!</definedName>
    <definedName name="Kurz_35">#REF!</definedName>
    <definedName name="Kurz_37">#REF!</definedName>
    <definedName name="Kurz_4">#REF!</definedName>
    <definedName name="Kurz_41">#REF!</definedName>
    <definedName name="Kurz_42">#REF!</definedName>
    <definedName name="Kurz_43">#REF!</definedName>
    <definedName name="L">#REF!</definedName>
    <definedName name="L_2">#REF!</definedName>
    <definedName name="L_4">#REF!</definedName>
    <definedName name="L_5">#REF!</definedName>
    <definedName name="L_6">#REF!</definedName>
    <definedName name="L_7">#REF!</definedName>
    <definedName name="LV_obsluha_hs_pripojka_nn">'[6]Hydrotechnické výpočty'!#REF!</definedName>
    <definedName name="M">#REF!</definedName>
    <definedName name="M_2">#REF!</definedName>
    <definedName name="M_4">#REF!</definedName>
    <definedName name="M_5">#REF!</definedName>
    <definedName name="M_6">#REF!</definedName>
    <definedName name="M_7">#REF!</definedName>
    <definedName name="monitor">#REF!</definedName>
    <definedName name="monitorP">#REF!</definedName>
    <definedName name="montaz">'[11]Koeficienty-SMAZAT'!$B$4</definedName>
    <definedName name="MTG">'[5]SO 01 - 06 ELEKTROINSTALACE'!$B$9644</definedName>
    <definedName name="Navýšení_kurzu">#REF!</definedName>
    <definedName name="Navýšení_kurzu_2">#REF!</definedName>
    <definedName name="Navýšení_kurzu_3">#REF!</definedName>
    <definedName name="Navýšení_kurzu_30">#REF!</definedName>
    <definedName name="Navýšení_kurzu_32">#REF!</definedName>
    <definedName name="Navýšení_kurzu_34">#REF!</definedName>
    <definedName name="Navýšení_kurzu_35">#REF!</definedName>
    <definedName name="Navýšení_kurzu_37">#REF!</definedName>
    <definedName name="Navýšení_kurzu_4">#REF!</definedName>
    <definedName name="Navýšení_kurzu_41">#REF!</definedName>
    <definedName name="Navýšení_kurzu_42">#REF!</definedName>
    <definedName name="Navýšení_kurzu_43">#REF!</definedName>
    <definedName name="názetisk_61">#REF!</definedName>
    <definedName name="_xlnm.Print_Titles" localSheetId="0">PVOD!$1:$4</definedName>
    <definedName name="_xlnm.Print_Titles">#REF!</definedName>
    <definedName name="názvytisk_24">#REF!</definedName>
    <definedName name="názvytisku">#REF!</definedName>
    <definedName name="NICOTA">#REF!</definedName>
    <definedName name="_xlnm.Print_Area" localSheetId="0">PVOD!$A$1:$G$85</definedName>
    <definedName name="_xlnm.Print_Area">#REF!</definedName>
    <definedName name="odbavení">#REF!</definedName>
    <definedName name="odbaveníP">#REF!</definedName>
    <definedName name="P">#REF!</definedName>
    <definedName name="P_2">#REF!</definedName>
    <definedName name="P_4">#REF!</definedName>
    <definedName name="P_5">#REF!</definedName>
    <definedName name="P_6">#REF!</definedName>
    <definedName name="P_7">#REF!</definedName>
    <definedName name="PH">#REF!</definedName>
    <definedName name="PH_2">#REF!</definedName>
    <definedName name="PH_4">#REF!</definedName>
    <definedName name="PH_5">#REF!</definedName>
    <definedName name="PH_6">#REF!</definedName>
    <definedName name="PH_7">#REF!</definedName>
    <definedName name="Pojištění">#REF!</definedName>
    <definedName name="Pojištění_2">#REF!</definedName>
    <definedName name="Pojištění_3">#REF!</definedName>
    <definedName name="Pojištění_30">#REF!</definedName>
    <definedName name="Pojištění_32">#REF!</definedName>
    <definedName name="Pojištění_34">#REF!</definedName>
    <definedName name="Pojištění_35">#REF!</definedName>
    <definedName name="Pojištění_37">#REF!</definedName>
    <definedName name="Pojištění_4">#REF!</definedName>
    <definedName name="Pojištění_41">#REF!</definedName>
    <definedName name="Pojištění_42">#REF!</definedName>
    <definedName name="Pojištění_43">#REF!</definedName>
    <definedName name="Práce">'[11]Koeficienty-SMAZAT'!$B$6</definedName>
    <definedName name="Print_Area">#REF!</definedName>
    <definedName name="Print_Titles">#REF!</definedName>
    <definedName name="PROFESNI_DIL">#REF!</definedName>
    <definedName name="PT">#REF!</definedName>
    <definedName name="PT_2">#REF!</definedName>
    <definedName name="PT_4">#REF!</definedName>
    <definedName name="PT_5">#REF!</definedName>
    <definedName name="PT_6">#REF!</definedName>
    <definedName name="PT_7">#REF!</definedName>
    <definedName name="Q">#REF!</definedName>
    <definedName name="Q_2">#REF!</definedName>
    <definedName name="Q_4">#REF!</definedName>
    <definedName name="Q_5">#REF!</definedName>
    <definedName name="Q_6">#REF!</definedName>
    <definedName name="Q_7">#REF!</definedName>
    <definedName name="qqq">'[13]Hydrotechnické výpočty'!#REF!</definedName>
    <definedName name="rozpocet">#REF!</definedName>
    <definedName name="rozpočet">#REF!</definedName>
    <definedName name="RV">#REF!</definedName>
    <definedName name="RV_2">#REF!</definedName>
    <definedName name="RV_4">#REF!</definedName>
    <definedName name="RV_5">#REF!</definedName>
    <definedName name="RV_6">#REF!</definedName>
    <definedName name="RV_7">#REF!</definedName>
    <definedName name="S">#REF!</definedName>
    <definedName name="Sazba">[14]rekapitulace!#REF!</definedName>
    <definedName name="signalizace">#REF!</definedName>
    <definedName name="signalizaceP">#REF!</definedName>
    <definedName name="Sleva">#REF!</definedName>
    <definedName name="Sleva_2">#REF!</definedName>
    <definedName name="Sleva_3">#REF!</definedName>
    <definedName name="Sleva_30">#REF!</definedName>
    <definedName name="Sleva_32">#REF!</definedName>
    <definedName name="Sleva_34">#REF!</definedName>
    <definedName name="Sleva_35">#REF!</definedName>
    <definedName name="Sleva_37">#REF!</definedName>
    <definedName name="Sleva_4">#REF!</definedName>
    <definedName name="Sleva_41">#REF!</definedName>
    <definedName name="Sleva_42">#REF!</definedName>
    <definedName name="Sleva_43">#REF!</definedName>
    <definedName name="Sleva1">#REF!</definedName>
    <definedName name="Sleva1_2">#REF!</definedName>
    <definedName name="Sleva1_3">#REF!</definedName>
    <definedName name="Sleva1_30">#REF!</definedName>
    <definedName name="Sleva1_32">#REF!</definedName>
    <definedName name="Sleva1_34">#REF!</definedName>
    <definedName name="Sleva1_35">#REF!</definedName>
    <definedName name="Sleva1_37">#REF!</definedName>
    <definedName name="Sleva1_4">#REF!</definedName>
    <definedName name="Sleva1_41">#REF!</definedName>
    <definedName name="Sleva1_42">#REF!</definedName>
    <definedName name="Sleva1_43">#REF!</definedName>
    <definedName name="SO01_06___STAVEBNÍ_OBJEKT">#REF!</definedName>
    <definedName name="STAVEBNI_OBJEKT">#REF!</definedName>
    <definedName name="stovolt">#REF!</definedName>
    <definedName name="stovoltP">#REF!</definedName>
    <definedName name="T">#REF!</definedName>
    <definedName name="T_2">#REF!</definedName>
    <definedName name="T_4">#REF!</definedName>
    <definedName name="T_5">#REF!</definedName>
    <definedName name="T_6">#REF!</definedName>
    <definedName name="T_7">#REF!</definedName>
    <definedName name="tab">#REF!</definedName>
    <definedName name="test">'[12]Hydrotechnické výpočty I.E'!#REF!</definedName>
    <definedName name="tisk_56">#REF!</definedName>
    <definedName name="TK">#REF!</definedName>
    <definedName name="TK_2">#REF!</definedName>
    <definedName name="TK_4">#REF!</definedName>
    <definedName name="TK_5">#REF!</definedName>
    <definedName name="TK_6">#REF!</definedName>
    <definedName name="TK_7">#REF!</definedName>
    <definedName name="TP">#REF!</definedName>
    <definedName name="TP_2">#REF!</definedName>
    <definedName name="TP_4">#REF!</definedName>
    <definedName name="TP_5">#REF!</definedName>
    <definedName name="TP_6">#REF!</definedName>
    <definedName name="TP_7">#REF!</definedName>
    <definedName name="Transport">#REF!</definedName>
    <definedName name="Transport_2">#REF!</definedName>
    <definedName name="Transport_3">#REF!</definedName>
    <definedName name="Transport_30">#REF!</definedName>
    <definedName name="Transport_32">#REF!</definedName>
    <definedName name="Transport_34">#REF!</definedName>
    <definedName name="Transport_35">#REF!</definedName>
    <definedName name="Transport_37">#REF!</definedName>
    <definedName name="Transport_4">#REF!</definedName>
    <definedName name="Transport_41">#REF!</definedName>
    <definedName name="Transport_42">#REF!</definedName>
    <definedName name="Transport_43">#REF!</definedName>
    <definedName name="UV">#REF!</definedName>
    <definedName name="UV_2">#REF!</definedName>
    <definedName name="UV_4">#REF!</definedName>
    <definedName name="UV_5">#REF!</definedName>
    <definedName name="UV_6">#REF!</definedName>
    <definedName name="UV_7">#REF!</definedName>
    <definedName name="V">#REF!</definedName>
    <definedName name="V_2">#REF!</definedName>
    <definedName name="V_4">#REF!</definedName>
    <definedName name="V_5">#REF!</definedName>
    <definedName name="V_6">#REF!</definedName>
    <definedName name="V_7">#REF!</definedName>
    <definedName name="VedProjProfese">#REF!</definedName>
    <definedName name="video">#REF!</definedName>
    <definedName name="videoP">#REF!</definedName>
    <definedName name="VL">'[6]Hydrotechnické výpočty'!#REF!</definedName>
    <definedName name="VN">'[5]SO 01 - 06 ELEKTROINSTALACE'!$B$9644</definedName>
    <definedName name="vykopove_práce">'[11]Koeficienty-SMAZAT'!$B$30</definedName>
    <definedName name="Vykopy_material">'[11]Koeficienty-SMAZAT'!$B$24</definedName>
    <definedName name="VYPRACOVAL_01">#REF!</definedName>
    <definedName name="VYPRACOVAL_02">#REF!</definedName>
    <definedName name="VYPRACOVAL_03">#REF!</definedName>
    <definedName name="wrn.Tisk." hidden="1">{#N/A,#N/A,FALSE,"Nabídka";#N/A,#N/A,FALSE,"Specifikace"}</definedName>
    <definedName name="wrn.Tisk._.celkový." hidden="1">{"rekapitulace celková",#N/A,FALSE,"rekapitulace";"Krycí list celkový",#N/A,FALSE,"Krycí listy";"položky celkové",#N/A,FALSE,"soutěž"}</definedName>
    <definedName name="X">#REF!</definedName>
    <definedName name="X_2">#REF!</definedName>
    <definedName name="X_4">#REF!</definedName>
    <definedName name="X_5">#REF!</definedName>
    <definedName name="X_6">#REF!</definedName>
    <definedName name="X_7">#REF!</definedName>
    <definedName name="Z">'[6]Hydrotechnické výpočty'!#REF!</definedName>
    <definedName name="Z_0216E4A3_6182_11D6_9494_000102FA4DF4_.wvu.Cols" hidden="1">#REF!</definedName>
    <definedName name="Z_0216E4A3_6182_11D6_9494_000102FA4DF4_.wvu.PrintArea" hidden="1">#REF!</definedName>
    <definedName name="Z_0216E4A3_6182_11D6_9494_000102FA4DF4_.wvu.PrintTitles" hidden="1">#REF!</definedName>
    <definedName name="Z_A6D38DCC_6184_11D6_8FBA_000476959415_.wvu.Cols" hidden="1">#REF!</definedName>
    <definedName name="Z_A6D38DCC_6184_11D6_8FBA_000476959415_.wvu.PrintArea" hidden="1">#REF!</definedName>
    <definedName name="Z_A6D38DCC_6184_11D6_8FBA_000476959415_.wvu.PrintTitles" hidden="1">#REF!</definedName>
    <definedName name="zacatek">#REF!</definedName>
    <definedName name="zacatek_2">#REF!</definedName>
    <definedName name="zacatek_4">#REF!</definedName>
    <definedName name="zacatek_5">#REF!</definedName>
    <definedName name="zacatek_6">#REF!</definedName>
    <definedName name="zacatek_7">#REF!</definedName>
    <definedName name="Zákl.">[14]rekapitulace!#REF!</definedName>
    <definedName name="záznam">#REF!</definedName>
    <definedName name="záznamP">#REF!</definedName>
    <definedName name="Zisk">#REF!</definedName>
    <definedName name="Zisk_2">#REF!</definedName>
    <definedName name="Zisk_3">#REF!</definedName>
    <definedName name="Zisk_30">#REF!</definedName>
    <definedName name="Zisk_32">#REF!</definedName>
    <definedName name="Zisk_34">#REF!</definedName>
    <definedName name="Zisk_35">#REF!</definedName>
    <definedName name="Zisk_37">#REF!</definedName>
    <definedName name="Zisk_4">#REF!</definedName>
    <definedName name="Zisk_41">#REF!</definedName>
    <definedName name="Zisk_42">#REF!</definedName>
    <definedName name="Zisk_43">#REF!</definedName>
    <definedName name="Zpracovatel">#REF!</definedName>
  </definedNames>
  <calcPr calcId="114210" fullCalcOnLoad="1"/>
</workbook>
</file>

<file path=xl/calcChain.xml><?xml version="1.0" encoding="utf-8"?>
<calcChain xmlns="http://schemas.openxmlformats.org/spreadsheetml/2006/main">
  <c r="G85" i="12"/>
  <c r="E84"/>
  <c r="G84"/>
  <c r="G83"/>
  <c r="E78"/>
  <c r="G78"/>
  <c r="G77"/>
  <c r="E76"/>
  <c r="E79"/>
  <c r="G75"/>
  <c r="G74"/>
  <c r="G73"/>
  <c r="G69"/>
  <c r="E68"/>
  <c r="G68"/>
  <c r="G67"/>
  <c r="E62"/>
  <c r="G61"/>
  <c r="E60"/>
  <c r="E63"/>
  <c r="G59"/>
  <c r="G58"/>
  <c r="G57"/>
  <c r="G53"/>
  <c r="E52"/>
  <c r="G52"/>
  <c r="G51"/>
  <c r="E46"/>
  <c r="G45"/>
  <c r="E44"/>
  <c r="G44"/>
  <c r="G43"/>
  <c r="G42"/>
  <c r="G41"/>
  <c r="G37"/>
  <c r="E36"/>
  <c r="G36"/>
  <c r="G35"/>
  <c r="E30"/>
  <c r="G29"/>
  <c r="E28"/>
  <c r="E31"/>
  <c r="G27"/>
  <c r="G26"/>
  <c r="G25"/>
  <c r="E20"/>
  <c r="G20"/>
  <c r="E14"/>
  <c r="G10"/>
  <c r="G46"/>
  <c r="G30"/>
  <c r="G79"/>
  <c r="E80"/>
  <c r="G80"/>
  <c r="E82"/>
  <c r="G82"/>
  <c r="E81"/>
  <c r="G81"/>
  <c r="G76"/>
  <c r="E64"/>
  <c r="G64"/>
  <c r="G63"/>
  <c r="E66"/>
  <c r="G66"/>
  <c r="E65"/>
  <c r="G65"/>
  <c r="G62"/>
  <c r="G60"/>
  <c r="E47"/>
  <c r="E34"/>
  <c r="G34"/>
  <c r="E33"/>
  <c r="G33"/>
  <c r="G31"/>
  <c r="E32"/>
  <c r="G32"/>
  <c r="G28"/>
  <c r="G24"/>
  <c r="E12"/>
  <c r="E15"/>
  <c r="E17"/>
  <c r="G56"/>
  <c r="G72"/>
  <c r="E50"/>
  <c r="G50"/>
  <c r="E49"/>
  <c r="G49"/>
  <c r="E48"/>
  <c r="G48"/>
  <c r="G47"/>
  <c r="E16"/>
  <c r="E18"/>
  <c r="G40"/>
  <c r="G19"/>
  <c r="G18"/>
  <c r="G17"/>
  <c r="G16"/>
  <c r="G15"/>
  <c r="G14"/>
  <c r="G13"/>
  <c r="G12"/>
  <c r="G11"/>
  <c r="G21"/>
  <c r="G9"/>
  <c r="G8"/>
  <c r="G7"/>
  <c r="G5"/>
</calcChain>
</file>

<file path=xl/sharedStrings.xml><?xml version="1.0" encoding="utf-8"?>
<sst xmlns="http://schemas.openxmlformats.org/spreadsheetml/2006/main" count="214" uniqueCount="48">
  <si>
    <t>Cena</t>
  </si>
  <si>
    <t>Výměra</t>
  </si>
  <si>
    <t>MJ</t>
  </si>
  <si>
    <t>Popis</t>
  </si>
  <si>
    <t>Kód</t>
  </si>
  <si>
    <t>Poř.</t>
  </si>
  <si>
    <t/>
  </si>
  <si>
    <t>Jedn. Cena</t>
  </si>
  <si>
    <t>Přípojka vodovod</t>
  </si>
  <si>
    <t>952.02</t>
  </si>
  <si>
    <t>952.02.01</t>
  </si>
  <si>
    <t>952.02.02</t>
  </si>
  <si>
    <t>952.02.03</t>
  </si>
  <si>
    <t>m</t>
  </si>
  <si>
    <t>kpl</t>
  </si>
  <si>
    <t>kus</t>
  </si>
  <si>
    <t>Folie výstražná</t>
  </si>
  <si>
    <t>Signální vodič</t>
  </si>
  <si>
    <t>Vývod signálního vodiče</t>
  </si>
  <si>
    <t>Přesun hmot vodovodního vedení otevř.výkop</t>
  </si>
  <si>
    <t>Příplatek za MTŽ vodovod přípojek DN 32-80</t>
  </si>
  <si>
    <t>trubka tlaková PE 100 SDR 11 PN16  d 32 voda</t>
  </si>
  <si>
    <t>MTŽ mech tvar výkop potrubí PE svař DN 32</t>
  </si>
  <si>
    <t>přechodová spojka Isiflo lPE/i vnější závit, d 32x1"</t>
  </si>
  <si>
    <t>Tlak. zkouška vodovod. potrubí DN do 80</t>
  </si>
  <si>
    <t>Dezinfekce vodovod. potrubí DN do 80</t>
  </si>
  <si>
    <t>952.02.04</t>
  </si>
  <si>
    <t>952.02.05</t>
  </si>
  <si>
    <t>952.02.06</t>
  </si>
  <si>
    <t>952.02.09</t>
  </si>
  <si>
    <t>952.02.10</t>
  </si>
  <si>
    <t>952.02.11</t>
  </si>
  <si>
    <t>952.02.12</t>
  </si>
  <si>
    <t>952.02.13</t>
  </si>
  <si>
    <t>952.02.14</t>
  </si>
  <si>
    <t>952.02.15</t>
  </si>
  <si>
    <t>MTŽ potrubí výkop tr PE sv DN 32 včetně zemních prací</t>
  </si>
  <si>
    <t>Trubní vedení - vodovod - Přípojky RD (5ks) na V4</t>
  </si>
  <si>
    <t>Přípojky na V4 - čp.281</t>
  </si>
  <si>
    <t>Rozebrání stávajících povrchů zpevněných ploch - kamenných dlažeb s odvozem na mezideponii</t>
  </si>
  <si>
    <t>m2</t>
  </si>
  <si>
    <t>Pokládka povrchů zpevněných ploch - kamenných dlažeb s dovozem materiálu z mezideponie</t>
  </si>
  <si>
    <t>Přípojky na vodovodní řad V4</t>
  </si>
  <si>
    <t>Přípojky na V4 - čp.277</t>
  </si>
  <si>
    <t>Přípojky na V4 - čp.207</t>
  </si>
  <si>
    <t>Přípojky na V4 - čp.271</t>
  </si>
  <si>
    <t>Přípojky na V4 - čp.266</t>
  </si>
  <si>
    <t>RD - ul. 5. května, Zásmuky</t>
  </si>
</sst>
</file>

<file path=xl/styles.xml><?xml version="1.0" encoding="utf-8"?>
<styleSheet xmlns="http://schemas.openxmlformats.org/spreadsheetml/2006/main">
  <numFmts count="8">
    <numFmt numFmtId="164" formatCode="_(#,##0_);[Red]\-\ #,##0_);&quot;–&quot;??;_(@_)"/>
    <numFmt numFmtId="165" formatCode="_(#,##0.00_);[Red]\-\ #,##0.00_);&quot;–&quot;??;_(@_)"/>
    <numFmt numFmtId="166" formatCode="_(#,##0.0??;\-\ #,##0.0??;&quot;–&quot;???;_(@_)"/>
    <numFmt numFmtId="167" formatCode="_(#,##0&quot;.&quot;_);;;_(@_)"/>
    <numFmt numFmtId="168" formatCode="_(#,##0_);[Red]&quot;- &quot;#,##0_);\–??;_(@_)"/>
    <numFmt numFmtId="169" formatCode="_(#,##0.00_);[Red]&quot;- &quot;#,##0.00_);\–??;_(@_)"/>
    <numFmt numFmtId="170" formatCode="_(#,##0.0??;&quot;- &quot;#,##0.0??;\–???;_(@_)"/>
    <numFmt numFmtId="171" formatCode="_(#,##0\._);;;_(@_)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"/>
      <name val="Arial"/>
      <family val="2"/>
      <charset val="238"/>
    </font>
    <font>
      <sz val="9"/>
      <color indexed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2"/>
      <color indexed="18"/>
      <name val="Arial"/>
      <family val="2"/>
      <charset val="238"/>
    </font>
    <font>
      <sz val="10"/>
      <color indexed="18"/>
      <name val="Arial CE"/>
      <charset val="238"/>
    </font>
    <font>
      <sz val="10"/>
      <color indexed="18"/>
      <name val="Arial"/>
      <family val="2"/>
      <charset val="238"/>
    </font>
    <font>
      <sz val="12"/>
      <color indexed="18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3" fillId="0" borderId="0"/>
    <xf numFmtId="0" fontId="12" fillId="0" borderId="0"/>
    <xf numFmtId="0" fontId="4" fillId="0" borderId="0"/>
    <xf numFmtId="1" fontId="1" fillId="0" borderId="0">
      <alignment horizontal="center" vertical="center"/>
      <protection locked="0"/>
    </xf>
  </cellStyleXfs>
  <cellXfs count="50">
    <xf numFmtId="0" fontId="0" fillId="0" borderId="0" xfId="0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/>
    <xf numFmtId="164" fontId="2" fillId="0" borderId="0" xfId="1" applyNumberFormat="1" applyFont="1" applyBorder="1" applyAlignment="1">
      <alignment horizontal="right" vertical="top"/>
    </xf>
    <xf numFmtId="165" fontId="2" fillId="0" borderId="0" xfId="1" applyNumberFormat="1" applyFont="1" applyBorder="1" applyAlignment="1">
      <alignment horizontal="right" vertical="top"/>
    </xf>
    <xf numFmtId="166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Border="1" applyAlignment="1">
      <alignment horizontal="center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top"/>
    </xf>
    <xf numFmtId="167" fontId="2" fillId="0" borderId="0" xfId="1" applyNumberFormat="1" applyFont="1" applyBorder="1" applyAlignment="1">
      <alignment horizontal="right" vertical="top"/>
    </xf>
    <xf numFmtId="165" fontId="2" fillId="0" borderId="1" xfId="1" applyNumberFormat="1" applyFont="1" applyBorder="1" applyAlignment="1">
      <alignment horizontal="right" vertical="top"/>
    </xf>
    <xf numFmtId="166" fontId="3" fillId="0" borderId="1" xfId="1" applyNumberFormat="1" applyFont="1" applyFill="1" applyBorder="1" applyAlignment="1">
      <alignment horizontal="right"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left" vertical="top"/>
    </xf>
    <xf numFmtId="167" fontId="2" fillId="0" borderId="1" xfId="1" applyNumberFormat="1" applyFont="1" applyBorder="1" applyAlignment="1">
      <alignment horizontal="right" vertical="top"/>
    </xf>
    <xf numFmtId="168" fontId="2" fillId="0" borderId="2" xfId="7" applyNumberFormat="1" applyFont="1" applyFill="1" applyBorder="1" applyAlignment="1">
      <alignment horizontal="right" vertical="top"/>
    </xf>
    <xf numFmtId="0" fontId="1" fillId="0" borderId="0" xfId="1" applyAlignment="1">
      <alignment vertical="center"/>
    </xf>
    <xf numFmtId="1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left" vertical="center" wrapText="1"/>
    </xf>
    <xf numFmtId="0" fontId="1" fillId="0" borderId="0" xfId="1" applyAlignment="1">
      <alignment horizontal="left" vertical="center"/>
    </xf>
    <xf numFmtId="49" fontId="7" fillId="0" borderId="0" xfId="7" applyNumberFormat="1" applyFont="1" applyFill="1" applyAlignment="1">
      <alignment horizontal="left"/>
    </xf>
    <xf numFmtId="49" fontId="7" fillId="0" borderId="0" xfId="7" applyNumberFormat="1" applyFont="1" applyFill="1" applyAlignment="1"/>
    <xf numFmtId="168" fontId="7" fillId="0" borderId="0" xfId="1" applyNumberFormat="1" applyFont="1" applyAlignment="1"/>
    <xf numFmtId="171" fontId="7" fillId="0" borderId="0" xfId="7" applyNumberFormat="1" applyFont="1" applyFill="1" applyAlignment="1"/>
    <xf numFmtId="170" fontId="7" fillId="0" borderId="0" xfId="7" applyNumberFormat="1" applyFont="1" applyFill="1" applyBorder="1" applyAlignment="1">
      <alignment horizontal="center"/>
    </xf>
    <xf numFmtId="169" fontId="7" fillId="0" borderId="0" xfId="7" applyNumberFormat="1" applyFont="1" applyFill="1" applyAlignment="1"/>
    <xf numFmtId="0" fontId="7" fillId="0" borderId="0" xfId="1" applyFont="1"/>
    <xf numFmtId="167" fontId="8" fillId="0" borderId="0" xfId="2" applyNumberFormat="1" applyFont="1" applyAlignment="1"/>
    <xf numFmtId="49" fontId="8" fillId="0" borderId="0" xfId="2" applyNumberFormat="1" applyFont="1" applyAlignment="1"/>
    <xf numFmtId="49" fontId="8" fillId="0" borderId="0" xfId="5" applyNumberFormat="1" applyFont="1" applyAlignment="1"/>
    <xf numFmtId="166" fontId="8" fillId="0" borderId="0" xfId="2" applyNumberFormat="1" applyFont="1" applyFill="1" applyBorder="1" applyAlignment="1"/>
    <xf numFmtId="164" fontId="8" fillId="0" borderId="0" xfId="2" applyNumberFormat="1" applyFont="1" applyAlignment="1"/>
    <xf numFmtId="0" fontId="9" fillId="0" borderId="0" xfId="2" applyFont="1"/>
    <xf numFmtId="0" fontId="10" fillId="0" borderId="0" xfId="4" applyFont="1"/>
    <xf numFmtId="49" fontId="6" fillId="0" borderId="3" xfId="2" applyNumberFormat="1" applyFont="1" applyBorder="1" applyAlignment="1">
      <alignment horizontal="right" wrapText="1"/>
    </xf>
    <xf numFmtId="49" fontId="6" fillId="0" borderId="3" xfId="2" applyNumberFormat="1" applyFont="1" applyBorder="1" applyAlignment="1">
      <alignment horizontal="left" wrapText="1"/>
    </xf>
    <xf numFmtId="0" fontId="6" fillId="0" borderId="3" xfId="2" applyNumberFormat="1" applyFont="1" applyBorder="1" applyAlignment="1">
      <alignment horizontal="left" wrapText="1"/>
    </xf>
    <xf numFmtId="49" fontId="6" fillId="0" borderId="3" xfId="2" applyNumberFormat="1" applyFont="1" applyBorder="1" applyAlignment="1">
      <alignment horizontal="center" wrapText="1"/>
    </xf>
    <xf numFmtId="0" fontId="10" fillId="0" borderId="0" xfId="4" applyFont="1" applyAlignment="1">
      <alignment wrapText="1"/>
    </xf>
    <xf numFmtId="167" fontId="8" fillId="2" borderId="0" xfId="2" applyNumberFormat="1" applyFont="1" applyFill="1" applyAlignment="1"/>
    <xf numFmtId="0" fontId="8" fillId="2" borderId="0" xfId="2" applyNumberFormat="1" applyFont="1" applyFill="1" applyAlignment="1">
      <alignment horizontal="left"/>
    </xf>
    <xf numFmtId="49" fontId="8" fillId="2" borderId="0" xfId="2" applyNumberFormat="1" applyFont="1" applyFill="1" applyAlignment="1">
      <alignment horizontal="center"/>
    </xf>
    <xf numFmtId="166" fontId="8" fillId="2" borderId="0" xfId="2" applyNumberFormat="1" applyFont="1" applyFill="1" applyBorder="1" applyAlignment="1"/>
    <xf numFmtId="164" fontId="8" fillId="2" borderId="0" xfId="2" applyNumberFormat="1" applyFont="1" applyFill="1" applyAlignment="1"/>
    <xf numFmtId="0" fontId="11" fillId="0" borderId="0" xfId="2" applyFont="1"/>
    <xf numFmtId="165" fontId="8" fillId="0" borderId="0" xfId="2" applyNumberFormat="1" applyFont="1" applyAlignment="1"/>
    <xf numFmtId="165" fontId="8" fillId="2" borderId="0" xfId="2" applyNumberFormat="1" applyFont="1" applyFill="1" applyAlignment="1"/>
  </cellXfs>
  <cellStyles count="9">
    <cellStyle name="normální" xfId="0" builtinId="0"/>
    <cellStyle name="Normální 2" xfId="1"/>
    <cellStyle name="Normální 2 2" xfId="2"/>
    <cellStyle name="normální 2_ProfeseT" xfId="3"/>
    <cellStyle name="Normální 256" xfId="4"/>
    <cellStyle name="Normální 3" xfId="5"/>
    <cellStyle name="Normální 4" xfId="6"/>
    <cellStyle name="normální_Vzor pro profese" xfId="7"/>
    <cellStyle name="Specifikace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Users\Jirka\AppData\Local\Microsoft\Windows\Temporary%20Internet%20Files\Content.IE5\OA7K2MQQ\UT-CH%200712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rystal%20Prague(OAC%20Millennium%202008)\7_PP\F1_Stavebn&#237;%20objekt%20SO-xx\F1_4c%20Za&#345;&#237;zen&#237;%20vzduchotechniky\Dokumentace%20k%20odsouhlasen&#237;\131107_V_Crystal_1.PP-4.PP\Digitalne%20otevrene\List\F.7.01_Tabulka_FC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8_Projekce/_Zak&#225;zky/70145-7319_AR18%20N&#283;mec%20&#381;ilka_Depozit&#225;&#345;%20Terez&#237;n/2_RPD/Projek&#269;n&#237;%20rozpo&#269;ty/&#382;iv&#233;/2008.07.31-01%20PROPOJ%20Terez&#237;n%20I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kancelar\Data\DATA\Dokumenty\Technick&#233;%20zpr&#225;vy%2098\Z&#225;kupy\V&#253;po&#269;ty%20ZAKUP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\disk%20d\DATA\Akce_20\Zdiby\HT%20v&#253;po&#269;ty%20ZDIB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!Aaaaa\Rozpocty\SUDOP\Plze&#328;_fakulta_&#352;udov&#225;\!R\&#268;istopis%20+%20po%20zapracov&#225;n&#237;\Zapracov&#225;no\P&#345;&#237;stavba%20DLO%20Ostrava%20rozpo&#269;et%20slep&#253;%20CCT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_2015/_HOTOV&#201;/5021-5040/15027_Divadlo%20Pal&#225;c%20Metro/Vystupy_pro_zakaznika/Divadlo%20METRO_V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_2016/_Hotov&#233;/16081_16100/16084_Rekonstrukce%20RD%20v%20Ko&#353;&#237;&#345;&#237;ch/Vystupy_pro_zakaznika/16084_Rekonstrukce%20RD%20v%20ko&#353;&#237;&#345;&#237;ch_RO_1608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_2010/10105_Centrum%20Male&#353;ice/Podklady_od_zakaznika/VV_profese/Pav&#269;a/Pr&#225;ce%20Questima/10011_RD%20B&#345;evnov/10011_RD%20B&#345;evnov%20-%20VV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askoM\Local%20Settings\Temporary%20Internet%20Files\OLK3\276_specialisti\01-06%20-%20PROSEK%20POINT_V&#221;B&#282;R%20dod._v&#253;kaz-v&#253;m&#283;r_elekt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kancelar\data\DATA\Akce_20\Zdiby\HT%20v&#253;po&#269;ty%20ZDIB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oman%20-%20data/AAA_Nabidky%20ATsystems/10_192_Depozit&#225;&#345;%20n&#225;rodn&#237;%20knihovny/SO-11_depozit&#225;&#345;%20I.%20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Users\Jirka\AppData\Local\Microsoft\Windows\Temporary%20Internet%20Files\Content.IE5\G56SXP4Z\Documents%20and%20Settings\Administrator\Dokumenty\Cen&#237;ky%20OBO_pracovn&#237;\Cen&#237;ky2004\OBO%20Bettermann%20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Documents%20and%20Settings\zdanskyd\Local%20Settings\Temporary%20Internet%20Files\OLK149\p&#345;ipom&#237;nky%20k%20zapracov&#225;n&#237;%2013.11.%20a%20d&#225;le\&#352;tefan-VV%201.kolo%20-%201311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-gastro"/>
      <sheetName val="CH"/>
      <sheetName val="UT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FCU"/>
      <sheetName val="FCU-objemový průtok"/>
      <sheetName val="FCU-příkon"/>
      <sheetName val="FCU-proud"/>
      <sheetName val="FCU-C+H_průtok"/>
      <sheetName val="FCU-C+H_odpor"/>
      <sheetName val="FCU-C+H_výkon"/>
      <sheetName val="FCU-akustický tlak"/>
      <sheetName val="FCU-C+H_dimenze připojení"/>
      <sheetName val="C+H_média"/>
    </sheetNames>
    <sheetDataSet>
      <sheetData sheetId="0" refreshError="1"/>
      <sheetData sheetId="1">
        <row r="42">
          <cell r="B42" t="str">
            <v>S0</v>
          </cell>
        </row>
        <row r="43">
          <cell r="B43" t="str">
            <v>S1</v>
          </cell>
        </row>
        <row r="44">
          <cell r="B44" t="str">
            <v>S2</v>
          </cell>
        </row>
        <row r="45">
          <cell r="B45" t="str">
            <v>D1</v>
          </cell>
        </row>
        <row r="46">
          <cell r="B46" t="str">
            <v>D2</v>
          </cell>
        </row>
        <row r="47">
          <cell r="B47" t="str">
            <v>B1</v>
          </cell>
        </row>
        <row r="48">
          <cell r="B48" t="str">
            <v>B2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ropoj"/>
      <sheetName val="Koeficienty-SMAZAT"/>
    </sheetNames>
    <sheetDataSet>
      <sheetData sheetId="0" refreshError="1"/>
      <sheetData sheetId="1" refreshError="1">
        <row r="4">
          <cell r="B4">
            <v>1</v>
          </cell>
        </row>
        <row r="6">
          <cell r="B6">
            <v>1</v>
          </cell>
        </row>
        <row r="15">
          <cell r="B15">
            <v>1.25</v>
          </cell>
        </row>
        <row r="24">
          <cell r="B24">
            <v>1.25</v>
          </cell>
        </row>
        <row r="27">
          <cell r="B27">
            <v>1.25</v>
          </cell>
        </row>
        <row r="28">
          <cell r="B28">
            <v>1.25</v>
          </cell>
        </row>
        <row r="30">
          <cell r="B30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ydrotechnické výpočty I.E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apák tuků"/>
      <sheetName val="Šachty"/>
      <sheetName val="Kanalizace"/>
      <sheetName val="Vodvodní přípojka"/>
      <sheetName val="Splašková"/>
      <sheetName val="Dešťová kanalizace"/>
      <sheetName val="Plynovod"/>
      <sheetName val="Čerpadla"/>
      <sheetName val="Koryto"/>
      <sheetName val="Napojení UV"/>
      <sheetName val="Napojení DS"/>
      <sheetName val="Hydrotechnické výpočty"/>
      <sheetName val="Nádrž HRANATÁ"/>
      <sheetName val="Výtok z hranaté nádrže"/>
      <sheetName val="Koryto obdélník"/>
      <sheetName val="Nádrž N2"/>
      <sheetName val="List2"/>
      <sheetName val="Tabulky"/>
      <sheetName val="křivka plnění"/>
      <sheetName val="PrůtokPotrubím"/>
      <sheetName val="křivka plnění (2)"/>
      <sheetName val="Průtok vodovodní př"/>
      <sheetName val="Legenda"/>
      <sheetName val="výpis šachet (2)"/>
      <sheetName val="Napojení vpustí"/>
      <sheetName val="Propočet (2)"/>
      <sheetName val="Výkaz materiálu"/>
      <sheetName val="VODA+PLYN"/>
      <sheetName val="SO 14 - splašky"/>
      <sheetName val="SO15 deště"/>
      <sheetName val="Šachty deště"/>
      <sheetName val="Šachty splašky"/>
      <sheetName val="Přístavba ha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y"/>
      <sheetName val="rekapitulace"/>
      <sheetName val="CCTV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ul"/>
      <sheetName val="Rekapitulace_STAVBA"/>
      <sheetName val="Všeobecné práce"/>
      <sheetName val="Rekapitulace_stavební část"/>
      <sheetName val="Stavební část"/>
      <sheetName val="TZB_Rekapitulace"/>
      <sheetName val="ZTI"/>
      <sheetName val="UT"/>
      <sheetName val="VZT"/>
      <sheetName val="OTK"/>
      <sheetName val="SIL"/>
      <sheetName val="MR"/>
      <sheetName val="SLA"/>
      <sheetName val="E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itul"/>
      <sheetName val="Rekapitulace"/>
      <sheetName val="Vedlejší a ostatní"/>
      <sheetName val="Stavební část"/>
      <sheetName val="ZTI"/>
      <sheetName val="UT"/>
      <sheetName val="SIL"/>
      <sheetName val="S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itul"/>
      <sheetName val="Rekapitulace_1"/>
      <sheetName val="Rekapitulace_2"/>
      <sheetName val="Výkaz výměr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O 01 - 06 ELEKTROINSTALACE"/>
      <sheetName val="SO 01 _ 06 ELEKTROINSTALACE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apák tuků"/>
      <sheetName val="Šachty"/>
      <sheetName val="Kanalizace"/>
      <sheetName val="Vodvodní přípojka"/>
      <sheetName val="Splašková"/>
      <sheetName val="Dešťová kanalizace"/>
      <sheetName val="Plynovod"/>
      <sheetName val="Čerpadla"/>
      <sheetName val="Koryto"/>
      <sheetName val="Napojení UV"/>
      <sheetName val="Napojení DS"/>
      <sheetName val="Hydrotechnické výpočty"/>
      <sheetName val="Nádrž HRANATÁ"/>
      <sheetName val="Výtok z hranaté nádrže"/>
      <sheetName val="Koryto obdélník"/>
      <sheetName val="Nádrž N2"/>
      <sheetName val="List2"/>
      <sheetName val="Tabulky"/>
      <sheetName val="křivka plnění"/>
      <sheetName val="PrůtokPotrubím"/>
      <sheetName val="křivka plnění (2)"/>
      <sheetName val="Průtok vodovodní př"/>
      <sheetName val="Legenda"/>
      <sheetName val="výpis šachet (2)"/>
      <sheetName val="Napojení vpustí"/>
      <sheetName val="Propočet (2)"/>
      <sheetName val="Výkaz materiálu"/>
      <sheetName val="VODA+PLYN"/>
      <sheetName val="SO 14 - splašky"/>
      <sheetName val="SO15 deště"/>
      <sheetName val="Šachty deště"/>
      <sheetName val="Šachty splašky"/>
      <sheetName val="Přístavba ha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e"/>
      <sheetName val="STAT_REK"/>
      <sheetName val="STAT"/>
      <sheetName val="STAVEB_REK"/>
      <sheetName val="STAVEB"/>
      <sheetName val="PODLAHY"/>
      <sheetName val="OKNA"/>
      <sheetName val="DVEŘE"/>
      <sheetName val="KLEMP"/>
      <sheetName val="ZAM"/>
      <sheetName val="ZTI"/>
      <sheetName val="UTCH"/>
      <sheetName val="MAR"/>
      <sheetName val="Ei_silno_rek"/>
      <sheetName val="EI_sil"/>
      <sheetName val="TS"/>
      <sheetName val="ACS"/>
      <sheetName val="EPS"/>
      <sheetName val="CCTV"/>
      <sheetName val="trasy els"/>
      <sheetName val="EZS"/>
      <sheetName val="SKS"/>
      <sheetName val="VÝTAH"/>
      <sheetName val="PL SHZ"/>
      <sheetName val="ORI SYST"/>
      <sheetName val="INTER"/>
      <sheetName val="Reg"/>
      <sheetName val="VZT "/>
      <sheetName val="DATCENT"/>
      <sheetName val="RHP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enik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ce"/>
      <sheetName val="tech_zař"/>
      <sheetName val="HSV"/>
      <sheetName val="rekap_stat"/>
      <sheetName val="pol_stat"/>
      <sheetName val="kom"/>
      <sheetName val="podl_skladb"/>
      <sheetName val="tesař"/>
      <sheetName val="podhledy"/>
      <sheetName val="revdv"/>
      <sheetName val="klempíř"/>
      <sheetName val="balk_střechy"/>
      <sheetName val="truhlář"/>
      <sheetName val="okna"/>
      <sheetName val="dveře"/>
      <sheetName val="prosklené"/>
      <sheetName val="výkl"/>
      <sheetName val="zámečník"/>
      <sheetName val="nášlapy"/>
      <sheetName val="kameník"/>
      <sheetName val="ostat"/>
      <sheetName val="rest"/>
      <sheetName val="bazén"/>
      <sheetName val="koupelny"/>
      <sheetName val="kan"/>
      <sheetName val="vod"/>
      <sheetName val="ZP"/>
      <sheetName val="UT"/>
      <sheetName val="EI"/>
      <sheetName val="MaR"/>
      <sheetName val="NZ"/>
      <sheetName val="SLRek"/>
      <sheetName val="EPS"/>
      <sheetName val="ACS"/>
      <sheetName val="CCTV"/>
      <sheetName val="Stru"/>
      <sheetName val="STA"/>
      <sheetName val="Zvo"/>
      <sheetName val="Koup"/>
      <sheetName val="pbu"/>
      <sheetName val="ERO"/>
      <sheetName val="EZS"/>
      <sheetName val="VZT"/>
      <sheetName val="CH"/>
      <sheetName val="CH_gastro"/>
      <sheetName val="CCE001A_B_C"/>
      <sheetName val="AVrek"/>
      <sheetName val="AVboard"/>
      <sheetName val="AVmeet"/>
      <sheetName val="AVball"/>
      <sheetName val="HasPlyn"/>
      <sheetName val="sprink"/>
      <sheetName val="plynvni"/>
      <sheetName val="plynvně"/>
      <sheetName val="výtah"/>
      <sheetName val="VO"/>
      <sheetName val="TS"/>
      <sheetName val="vodpříp"/>
      <sheetName val="Plpříp"/>
      <sheetName val="S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85"/>
  <sheetViews>
    <sheetView showGridLines="0" tabSelected="1" zoomScaleNormal="100" zoomScaleSheetLayoutView="100" workbookViewId="0">
      <pane ySplit="3" topLeftCell="A31" activePane="bottomLeft" state="frozen"/>
      <selection activeCell="B11" sqref="B11"/>
      <selection pane="bottomLeft" activeCell="M81" sqref="M81"/>
    </sheetView>
  </sheetViews>
  <sheetFormatPr defaultRowHeight="12" customHeight="1" outlineLevelRow="2"/>
  <cols>
    <col min="1" max="1" width="5.42578125" style="1" customWidth="1"/>
    <col min="2" max="2" width="11.7109375" style="1" customWidth="1"/>
    <col min="3" max="3" width="73.28515625" style="1" customWidth="1"/>
    <col min="4" max="4" width="7.140625" style="2" customWidth="1"/>
    <col min="5" max="6" width="11.7109375" style="2" customWidth="1"/>
    <col min="7" max="7" width="15.7109375" style="2" customWidth="1"/>
    <col min="8" max="16384" width="9.140625" style="1"/>
  </cols>
  <sheetData>
    <row r="1" spans="1:7" s="35" customFormat="1" ht="21" customHeight="1">
      <c r="A1" s="30"/>
      <c r="B1" s="31" t="s">
        <v>6</v>
      </c>
      <c r="C1" s="32" t="s">
        <v>47</v>
      </c>
      <c r="D1" s="31"/>
      <c r="E1" s="33"/>
      <c r="F1" s="48"/>
      <c r="G1" s="34"/>
    </row>
    <row r="2" spans="1:7" s="36" customFormat="1" ht="30" customHeight="1">
      <c r="A2" s="30"/>
      <c r="B2" s="31" t="s">
        <v>6</v>
      </c>
      <c r="C2" s="31" t="s">
        <v>8</v>
      </c>
      <c r="D2" s="31"/>
      <c r="E2" s="33"/>
      <c r="F2" s="48"/>
      <c r="G2" s="34"/>
    </row>
    <row r="3" spans="1:7" s="41" customFormat="1" ht="24.95" customHeight="1" thickBot="1">
      <c r="A3" s="37" t="s">
        <v>5</v>
      </c>
      <c r="B3" s="38" t="s">
        <v>4</v>
      </c>
      <c r="C3" s="39" t="s">
        <v>3</v>
      </c>
      <c r="D3" s="40" t="s">
        <v>2</v>
      </c>
      <c r="E3" s="37" t="s">
        <v>1</v>
      </c>
      <c r="F3" s="37" t="s">
        <v>7</v>
      </c>
      <c r="G3" s="37" t="s">
        <v>0</v>
      </c>
    </row>
    <row r="4" spans="1:7" s="3" customFormat="1" ht="12" customHeight="1">
      <c r="A4" s="20"/>
      <c r="B4" s="22"/>
      <c r="C4" s="21"/>
      <c r="D4" s="20"/>
      <c r="E4" s="19"/>
      <c r="F4" s="18"/>
      <c r="G4" s="18"/>
    </row>
    <row r="5" spans="1:7" s="47" customFormat="1" ht="16.5" customHeight="1">
      <c r="A5" s="42"/>
      <c r="B5" s="43">
        <v>952</v>
      </c>
      <c r="C5" s="43" t="s">
        <v>42</v>
      </c>
      <c r="D5" s="44"/>
      <c r="E5" s="45"/>
      <c r="F5" s="49"/>
      <c r="G5" s="46">
        <f>G7</f>
        <v>0</v>
      </c>
    </row>
    <row r="6" spans="1:7" s="3" customFormat="1" ht="12" customHeight="1" outlineLevel="2">
      <c r="A6" s="10"/>
      <c r="B6" s="9"/>
      <c r="C6" s="8"/>
      <c r="D6" s="7"/>
      <c r="E6" s="6"/>
      <c r="F6" s="5"/>
      <c r="G6" s="4"/>
    </row>
    <row r="7" spans="1:7" s="29" customFormat="1" ht="16.5" customHeight="1" outlineLevel="1">
      <c r="A7" s="26"/>
      <c r="B7" s="23" t="s">
        <v>9</v>
      </c>
      <c r="C7" s="24" t="s">
        <v>37</v>
      </c>
      <c r="D7" s="27"/>
      <c r="E7" s="28"/>
      <c r="F7" s="28"/>
      <c r="G7" s="25">
        <f>G8+G24+G40+G56+G72</f>
        <v>0</v>
      </c>
    </row>
    <row r="8" spans="1:7" s="29" customFormat="1" ht="16.5" customHeight="1" outlineLevel="1">
      <c r="A8" s="26"/>
      <c r="B8" s="23"/>
      <c r="C8" s="24" t="s">
        <v>38</v>
      </c>
      <c r="D8" s="27"/>
      <c r="E8" s="28"/>
      <c r="F8" s="28"/>
      <c r="G8" s="25">
        <f>SUBTOTAL(9,G9:G23)</f>
        <v>0</v>
      </c>
    </row>
    <row r="9" spans="1:7" s="3" customFormat="1" ht="12" customHeight="1" outlineLevel="2">
      <c r="A9" s="16">
        <v>1</v>
      </c>
      <c r="B9" s="15" t="s">
        <v>10</v>
      </c>
      <c r="C9" s="14" t="s">
        <v>20</v>
      </c>
      <c r="D9" s="13" t="s">
        <v>15</v>
      </c>
      <c r="E9" s="12">
        <v>1</v>
      </c>
      <c r="F9" s="11"/>
      <c r="G9" s="17">
        <f t="shared" ref="G9:G21" si="0">E9*F9</f>
        <v>0</v>
      </c>
    </row>
    <row r="10" spans="1:7" s="3" customFormat="1" ht="12" customHeight="1" outlineLevel="2">
      <c r="A10" s="16">
        <v>2</v>
      </c>
      <c r="B10" s="15" t="s">
        <v>11</v>
      </c>
      <c r="C10" s="14" t="s">
        <v>39</v>
      </c>
      <c r="D10" s="13" t="s">
        <v>40</v>
      </c>
      <c r="E10" s="12">
        <v>10.5</v>
      </c>
      <c r="F10" s="11"/>
      <c r="G10" s="17">
        <f t="shared" si="0"/>
        <v>0</v>
      </c>
    </row>
    <row r="11" spans="1:7" s="3" customFormat="1" ht="12" customHeight="1" outlineLevel="2">
      <c r="A11" s="16">
        <v>3</v>
      </c>
      <c r="B11" s="15" t="s">
        <v>12</v>
      </c>
      <c r="C11" s="14" t="s">
        <v>36</v>
      </c>
      <c r="D11" s="13" t="s">
        <v>13</v>
      </c>
      <c r="E11" s="12">
        <v>8</v>
      </c>
      <c r="F11" s="11"/>
      <c r="G11" s="17">
        <f t="shared" si="0"/>
        <v>0</v>
      </c>
    </row>
    <row r="12" spans="1:7" s="3" customFormat="1" ht="12" customHeight="1" outlineLevel="2">
      <c r="A12" s="16">
        <v>4</v>
      </c>
      <c r="B12" s="15" t="s">
        <v>26</v>
      </c>
      <c r="C12" s="14" t="s">
        <v>21</v>
      </c>
      <c r="D12" s="13" t="s">
        <v>13</v>
      </c>
      <c r="E12" s="12">
        <f>E11</f>
        <v>8</v>
      </c>
      <c r="F12" s="11"/>
      <c r="G12" s="17">
        <f t="shared" si="0"/>
        <v>0</v>
      </c>
    </row>
    <row r="13" spans="1:7" s="3" customFormat="1" ht="12" customHeight="1" outlineLevel="2">
      <c r="A13" s="16">
        <v>5</v>
      </c>
      <c r="B13" s="15" t="s">
        <v>27</v>
      </c>
      <c r="C13" s="14" t="s">
        <v>22</v>
      </c>
      <c r="D13" s="13" t="s">
        <v>15</v>
      </c>
      <c r="E13" s="12">
        <v>1</v>
      </c>
      <c r="F13" s="11"/>
      <c r="G13" s="17">
        <f t="shared" si="0"/>
        <v>0</v>
      </c>
    </row>
    <row r="14" spans="1:7" s="3" customFormat="1" ht="12" customHeight="1" outlineLevel="2">
      <c r="A14" s="16">
        <v>6</v>
      </c>
      <c r="B14" s="15" t="s">
        <v>28</v>
      </c>
      <c r="C14" s="14" t="s">
        <v>23</v>
      </c>
      <c r="D14" s="13" t="s">
        <v>15</v>
      </c>
      <c r="E14" s="12">
        <f>E13</f>
        <v>1</v>
      </c>
      <c r="F14" s="11"/>
      <c r="G14" s="17">
        <f t="shared" si="0"/>
        <v>0</v>
      </c>
    </row>
    <row r="15" spans="1:7" s="3" customFormat="1" ht="12" customHeight="1" outlineLevel="2">
      <c r="A15" s="16">
        <v>7</v>
      </c>
      <c r="B15" s="15" t="s">
        <v>29</v>
      </c>
      <c r="C15" s="14" t="s">
        <v>24</v>
      </c>
      <c r="D15" s="13" t="s">
        <v>13</v>
      </c>
      <c r="E15" s="12">
        <f>E12</f>
        <v>8</v>
      </c>
      <c r="F15" s="11"/>
      <c r="G15" s="17">
        <f t="shared" si="0"/>
        <v>0</v>
      </c>
    </row>
    <row r="16" spans="1:7" s="3" customFormat="1" ht="12" customHeight="1" outlineLevel="2">
      <c r="A16" s="16">
        <v>8</v>
      </c>
      <c r="B16" s="15" t="s">
        <v>30</v>
      </c>
      <c r="C16" s="14" t="s">
        <v>25</v>
      </c>
      <c r="D16" s="13" t="s">
        <v>13</v>
      </c>
      <c r="E16" s="12">
        <f>E15</f>
        <v>8</v>
      </c>
      <c r="F16" s="11"/>
      <c r="G16" s="17">
        <f t="shared" si="0"/>
        <v>0</v>
      </c>
    </row>
    <row r="17" spans="1:7" s="3" customFormat="1" ht="12" customHeight="1" outlineLevel="2">
      <c r="A17" s="16">
        <v>9</v>
      </c>
      <c r="B17" s="15" t="s">
        <v>31</v>
      </c>
      <c r="C17" s="14" t="s">
        <v>16</v>
      </c>
      <c r="D17" s="13" t="s">
        <v>13</v>
      </c>
      <c r="E17" s="12">
        <f>E15</f>
        <v>8</v>
      </c>
      <c r="F17" s="11"/>
      <c r="G17" s="17">
        <f t="shared" si="0"/>
        <v>0</v>
      </c>
    </row>
    <row r="18" spans="1:7" s="3" customFormat="1" ht="12" customHeight="1" outlineLevel="2">
      <c r="A18" s="16">
        <v>10</v>
      </c>
      <c r="B18" s="15" t="s">
        <v>32</v>
      </c>
      <c r="C18" s="14" t="s">
        <v>17</v>
      </c>
      <c r="D18" s="13" t="s">
        <v>13</v>
      </c>
      <c r="E18" s="12">
        <f>E15</f>
        <v>8</v>
      </c>
      <c r="F18" s="11"/>
      <c r="G18" s="17">
        <f t="shared" si="0"/>
        <v>0</v>
      </c>
    </row>
    <row r="19" spans="1:7" s="3" customFormat="1" ht="12" customHeight="1" outlineLevel="2">
      <c r="A19" s="16">
        <v>11</v>
      </c>
      <c r="B19" s="15" t="s">
        <v>33</v>
      </c>
      <c r="C19" s="14" t="s">
        <v>18</v>
      </c>
      <c r="D19" s="13" t="s">
        <v>15</v>
      </c>
      <c r="E19" s="12">
        <v>1</v>
      </c>
      <c r="F19" s="11"/>
      <c r="G19" s="17">
        <f t="shared" si="0"/>
        <v>0</v>
      </c>
    </row>
    <row r="20" spans="1:7" s="3" customFormat="1" ht="12" customHeight="1" outlineLevel="2">
      <c r="A20" s="16">
        <v>12</v>
      </c>
      <c r="B20" s="15" t="s">
        <v>34</v>
      </c>
      <c r="C20" s="14" t="s">
        <v>41</v>
      </c>
      <c r="D20" s="13" t="s">
        <v>40</v>
      </c>
      <c r="E20" s="12">
        <f>E10</f>
        <v>10.5</v>
      </c>
      <c r="F20" s="11"/>
      <c r="G20" s="17">
        <f t="shared" si="0"/>
        <v>0</v>
      </c>
    </row>
    <row r="21" spans="1:7" s="3" customFormat="1" ht="12" customHeight="1" outlineLevel="2">
      <c r="A21" s="16">
        <v>13</v>
      </c>
      <c r="B21" s="15" t="s">
        <v>35</v>
      </c>
      <c r="C21" s="14" t="s">
        <v>19</v>
      </c>
      <c r="D21" s="13" t="s">
        <v>14</v>
      </c>
      <c r="E21" s="12">
        <v>1</v>
      </c>
      <c r="F21" s="11"/>
      <c r="G21" s="17">
        <f t="shared" si="0"/>
        <v>0</v>
      </c>
    </row>
    <row r="22" spans="1:7" s="3" customFormat="1" ht="12" customHeight="1" outlineLevel="2">
      <c r="A22" s="10"/>
      <c r="B22" s="9"/>
      <c r="C22" s="8"/>
      <c r="D22" s="7"/>
      <c r="E22" s="6"/>
      <c r="F22" s="5"/>
      <c r="G22" s="4"/>
    </row>
    <row r="24" spans="1:7" ht="12" customHeight="1">
      <c r="A24" s="26"/>
      <c r="B24" s="23"/>
      <c r="C24" s="24" t="s">
        <v>43</v>
      </c>
      <c r="D24" s="27"/>
      <c r="E24" s="28"/>
      <c r="F24" s="28"/>
      <c r="G24" s="25">
        <f>SUBTOTAL(9,G25:G39)</f>
        <v>0</v>
      </c>
    </row>
    <row r="25" spans="1:7" ht="12" customHeight="1">
      <c r="A25" s="16">
        <v>1</v>
      </c>
      <c r="B25" s="15" t="s">
        <v>10</v>
      </c>
      <c r="C25" s="14" t="s">
        <v>20</v>
      </c>
      <c r="D25" s="13" t="s">
        <v>15</v>
      </c>
      <c r="E25" s="12">
        <v>1</v>
      </c>
      <c r="F25" s="11"/>
      <c r="G25" s="17">
        <f t="shared" ref="G25:G37" si="1">E25*F25</f>
        <v>0</v>
      </c>
    </row>
    <row r="26" spans="1:7" ht="12" customHeight="1">
      <c r="A26" s="16">
        <v>2</v>
      </c>
      <c r="B26" s="15" t="s">
        <v>11</v>
      </c>
      <c r="C26" s="14" t="s">
        <v>39</v>
      </c>
      <c r="D26" s="13" t="s">
        <v>40</v>
      </c>
      <c r="E26" s="12">
        <v>12.5</v>
      </c>
      <c r="F26" s="11"/>
      <c r="G26" s="17">
        <f t="shared" si="1"/>
        <v>0</v>
      </c>
    </row>
    <row r="27" spans="1:7" ht="12" customHeight="1">
      <c r="A27" s="16">
        <v>3</v>
      </c>
      <c r="B27" s="15" t="s">
        <v>12</v>
      </c>
      <c r="C27" s="14" t="s">
        <v>36</v>
      </c>
      <c r="D27" s="13" t="s">
        <v>13</v>
      </c>
      <c r="E27" s="12">
        <v>9</v>
      </c>
      <c r="F27" s="11"/>
      <c r="G27" s="17">
        <f t="shared" si="1"/>
        <v>0</v>
      </c>
    </row>
    <row r="28" spans="1:7" ht="12" customHeight="1">
      <c r="A28" s="16">
        <v>4</v>
      </c>
      <c r="B28" s="15" t="s">
        <v>26</v>
      </c>
      <c r="C28" s="14" t="s">
        <v>21</v>
      </c>
      <c r="D28" s="13" t="s">
        <v>13</v>
      </c>
      <c r="E28" s="12">
        <f>E27</f>
        <v>9</v>
      </c>
      <c r="F28" s="11"/>
      <c r="G28" s="17">
        <f t="shared" si="1"/>
        <v>0</v>
      </c>
    </row>
    <row r="29" spans="1:7" ht="12" customHeight="1">
      <c r="A29" s="16">
        <v>5</v>
      </c>
      <c r="B29" s="15" t="s">
        <v>27</v>
      </c>
      <c r="C29" s="14" t="s">
        <v>22</v>
      </c>
      <c r="D29" s="13" t="s">
        <v>15</v>
      </c>
      <c r="E29" s="12">
        <v>1</v>
      </c>
      <c r="F29" s="11"/>
      <c r="G29" s="17">
        <f t="shared" si="1"/>
        <v>0</v>
      </c>
    </row>
    <row r="30" spans="1:7" ht="12" customHeight="1">
      <c r="A30" s="16">
        <v>6</v>
      </c>
      <c r="B30" s="15" t="s">
        <v>28</v>
      </c>
      <c r="C30" s="14" t="s">
        <v>23</v>
      </c>
      <c r="D30" s="13" t="s">
        <v>15</v>
      </c>
      <c r="E30" s="12">
        <f>E29</f>
        <v>1</v>
      </c>
      <c r="F30" s="11"/>
      <c r="G30" s="17">
        <f t="shared" si="1"/>
        <v>0</v>
      </c>
    </row>
    <row r="31" spans="1:7" ht="12" customHeight="1">
      <c r="A31" s="16">
        <v>7</v>
      </c>
      <c r="B31" s="15" t="s">
        <v>29</v>
      </c>
      <c r="C31" s="14" t="s">
        <v>24</v>
      </c>
      <c r="D31" s="13" t="s">
        <v>13</v>
      </c>
      <c r="E31" s="12">
        <f>E28</f>
        <v>9</v>
      </c>
      <c r="F31" s="11"/>
      <c r="G31" s="17">
        <f t="shared" si="1"/>
        <v>0</v>
      </c>
    </row>
    <row r="32" spans="1:7" ht="12" customHeight="1">
      <c r="A32" s="16">
        <v>8</v>
      </c>
      <c r="B32" s="15" t="s">
        <v>30</v>
      </c>
      <c r="C32" s="14" t="s">
        <v>25</v>
      </c>
      <c r="D32" s="13" t="s">
        <v>13</v>
      </c>
      <c r="E32" s="12">
        <f>E31</f>
        <v>9</v>
      </c>
      <c r="F32" s="11"/>
      <c r="G32" s="17">
        <f t="shared" si="1"/>
        <v>0</v>
      </c>
    </row>
    <row r="33" spans="1:7" ht="12" customHeight="1">
      <c r="A33" s="16">
        <v>9</v>
      </c>
      <c r="B33" s="15" t="s">
        <v>31</v>
      </c>
      <c r="C33" s="14" t="s">
        <v>16</v>
      </c>
      <c r="D33" s="13" t="s">
        <v>13</v>
      </c>
      <c r="E33" s="12">
        <f>E31</f>
        <v>9</v>
      </c>
      <c r="F33" s="11"/>
      <c r="G33" s="17">
        <f t="shared" si="1"/>
        <v>0</v>
      </c>
    </row>
    <row r="34" spans="1:7" ht="12" customHeight="1">
      <c r="A34" s="16">
        <v>10</v>
      </c>
      <c r="B34" s="15" t="s">
        <v>32</v>
      </c>
      <c r="C34" s="14" t="s">
        <v>17</v>
      </c>
      <c r="D34" s="13" t="s">
        <v>13</v>
      </c>
      <c r="E34" s="12">
        <f>E31</f>
        <v>9</v>
      </c>
      <c r="F34" s="11"/>
      <c r="G34" s="17">
        <f t="shared" si="1"/>
        <v>0</v>
      </c>
    </row>
    <row r="35" spans="1:7" ht="12" customHeight="1">
      <c r="A35" s="16">
        <v>11</v>
      </c>
      <c r="B35" s="15" t="s">
        <v>33</v>
      </c>
      <c r="C35" s="14" t="s">
        <v>18</v>
      </c>
      <c r="D35" s="13" t="s">
        <v>15</v>
      </c>
      <c r="E35" s="12">
        <v>1</v>
      </c>
      <c r="F35" s="11"/>
      <c r="G35" s="17">
        <f t="shared" si="1"/>
        <v>0</v>
      </c>
    </row>
    <row r="36" spans="1:7" ht="12" customHeight="1">
      <c r="A36" s="16">
        <v>12</v>
      </c>
      <c r="B36" s="15" t="s">
        <v>34</v>
      </c>
      <c r="C36" s="14" t="s">
        <v>41</v>
      </c>
      <c r="D36" s="13" t="s">
        <v>40</v>
      </c>
      <c r="E36" s="12">
        <f>E26</f>
        <v>12.5</v>
      </c>
      <c r="F36" s="11"/>
      <c r="G36" s="17">
        <f t="shared" si="1"/>
        <v>0</v>
      </c>
    </row>
    <row r="37" spans="1:7" ht="12" customHeight="1">
      <c r="A37" s="16">
        <v>13</v>
      </c>
      <c r="B37" s="15" t="s">
        <v>35</v>
      </c>
      <c r="C37" s="14" t="s">
        <v>19</v>
      </c>
      <c r="D37" s="13" t="s">
        <v>14</v>
      </c>
      <c r="E37" s="12">
        <v>1</v>
      </c>
      <c r="F37" s="11"/>
      <c r="G37" s="17">
        <f t="shared" si="1"/>
        <v>0</v>
      </c>
    </row>
    <row r="40" spans="1:7" ht="12" customHeight="1">
      <c r="A40" s="26"/>
      <c r="B40" s="23"/>
      <c r="C40" s="24" t="s">
        <v>44</v>
      </c>
      <c r="D40" s="27"/>
      <c r="E40" s="28"/>
      <c r="F40" s="28"/>
      <c r="G40" s="25">
        <f>SUBTOTAL(9,G41:G55)</f>
        <v>0</v>
      </c>
    </row>
    <row r="41" spans="1:7" ht="12" customHeight="1">
      <c r="A41" s="16">
        <v>1</v>
      </c>
      <c r="B41" s="15" t="s">
        <v>10</v>
      </c>
      <c r="C41" s="14" t="s">
        <v>20</v>
      </c>
      <c r="D41" s="13" t="s">
        <v>15</v>
      </c>
      <c r="E41" s="12">
        <v>1</v>
      </c>
      <c r="F41" s="11"/>
      <c r="G41" s="17">
        <f t="shared" ref="G41:G53" si="2">E41*F41</f>
        <v>0</v>
      </c>
    </row>
    <row r="42" spans="1:7" ht="12" customHeight="1">
      <c r="A42" s="16">
        <v>2</v>
      </c>
      <c r="B42" s="15" t="s">
        <v>11</v>
      </c>
      <c r="C42" s="14" t="s">
        <v>39</v>
      </c>
      <c r="D42" s="13" t="s">
        <v>40</v>
      </c>
      <c r="E42" s="12">
        <v>6.5</v>
      </c>
      <c r="F42" s="11"/>
      <c r="G42" s="17">
        <f t="shared" si="2"/>
        <v>0</v>
      </c>
    </row>
    <row r="43" spans="1:7" ht="12" customHeight="1">
      <c r="A43" s="16">
        <v>3</v>
      </c>
      <c r="B43" s="15" t="s">
        <v>12</v>
      </c>
      <c r="C43" s="14" t="s">
        <v>36</v>
      </c>
      <c r="D43" s="13" t="s">
        <v>13</v>
      </c>
      <c r="E43" s="12">
        <v>5.5</v>
      </c>
      <c r="F43" s="11"/>
      <c r="G43" s="17">
        <f t="shared" si="2"/>
        <v>0</v>
      </c>
    </row>
    <row r="44" spans="1:7" ht="12" customHeight="1">
      <c r="A44" s="16">
        <v>4</v>
      </c>
      <c r="B44" s="15" t="s">
        <v>26</v>
      </c>
      <c r="C44" s="14" t="s">
        <v>21</v>
      </c>
      <c r="D44" s="13" t="s">
        <v>13</v>
      </c>
      <c r="E44" s="12">
        <f>E43</f>
        <v>5.5</v>
      </c>
      <c r="F44" s="11"/>
      <c r="G44" s="17">
        <f t="shared" si="2"/>
        <v>0</v>
      </c>
    </row>
    <row r="45" spans="1:7" ht="12" customHeight="1">
      <c r="A45" s="16">
        <v>5</v>
      </c>
      <c r="B45" s="15" t="s">
        <v>27</v>
      </c>
      <c r="C45" s="14" t="s">
        <v>22</v>
      </c>
      <c r="D45" s="13" t="s">
        <v>15</v>
      </c>
      <c r="E45" s="12">
        <v>1</v>
      </c>
      <c r="F45" s="11"/>
      <c r="G45" s="17">
        <f t="shared" si="2"/>
        <v>0</v>
      </c>
    </row>
    <row r="46" spans="1:7" ht="12" customHeight="1">
      <c r="A46" s="16">
        <v>6</v>
      </c>
      <c r="B46" s="15" t="s">
        <v>28</v>
      </c>
      <c r="C46" s="14" t="s">
        <v>23</v>
      </c>
      <c r="D46" s="13" t="s">
        <v>15</v>
      </c>
      <c r="E46" s="12">
        <f>E45</f>
        <v>1</v>
      </c>
      <c r="F46" s="11"/>
      <c r="G46" s="17">
        <f t="shared" si="2"/>
        <v>0</v>
      </c>
    </row>
    <row r="47" spans="1:7" ht="12" customHeight="1">
      <c r="A47" s="16">
        <v>7</v>
      </c>
      <c r="B47" s="15" t="s">
        <v>29</v>
      </c>
      <c r="C47" s="14" t="s">
        <v>24</v>
      </c>
      <c r="D47" s="13" t="s">
        <v>13</v>
      </c>
      <c r="E47" s="12">
        <f>E44</f>
        <v>5.5</v>
      </c>
      <c r="F47" s="11"/>
      <c r="G47" s="17">
        <f t="shared" si="2"/>
        <v>0</v>
      </c>
    </row>
    <row r="48" spans="1:7" ht="12" customHeight="1">
      <c r="A48" s="16">
        <v>8</v>
      </c>
      <c r="B48" s="15" t="s">
        <v>30</v>
      </c>
      <c r="C48" s="14" t="s">
        <v>25</v>
      </c>
      <c r="D48" s="13" t="s">
        <v>13</v>
      </c>
      <c r="E48" s="12">
        <f>E47</f>
        <v>5.5</v>
      </c>
      <c r="F48" s="11"/>
      <c r="G48" s="17">
        <f t="shared" si="2"/>
        <v>0</v>
      </c>
    </row>
    <row r="49" spans="1:7" ht="12" customHeight="1">
      <c r="A49" s="16">
        <v>9</v>
      </c>
      <c r="B49" s="15" t="s">
        <v>31</v>
      </c>
      <c r="C49" s="14" t="s">
        <v>16</v>
      </c>
      <c r="D49" s="13" t="s">
        <v>13</v>
      </c>
      <c r="E49" s="12">
        <f>E47</f>
        <v>5.5</v>
      </c>
      <c r="F49" s="11"/>
      <c r="G49" s="17">
        <f t="shared" si="2"/>
        <v>0</v>
      </c>
    </row>
    <row r="50" spans="1:7" ht="12" customHeight="1">
      <c r="A50" s="16">
        <v>10</v>
      </c>
      <c r="B50" s="15" t="s">
        <v>32</v>
      </c>
      <c r="C50" s="14" t="s">
        <v>17</v>
      </c>
      <c r="D50" s="13" t="s">
        <v>13</v>
      </c>
      <c r="E50" s="12">
        <f>E47</f>
        <v>5.5</v>
      </c>
      <c r="F50" s="11"/>
      <c r="G50" s="17">
        <f t="shared" si="2"/>
        <v>0</v>
      </c>
    </row>
    <row r="51" spans="1:7" ht="12" customHeight="1">
      <c r="A51" s="16">
        <v>11</v>
      </c>
      <c r="B51" s="15" t="s">
        <v>33</v>
      </c>
      <c r="C51" s="14" t="s">
        <v>18</v>
      </c>
      <c r="D51" s="13" t="s">
        <v>15</v>
      </c>
      <c r="E51" s="12">
        <v>1</v>
      </c>
      <c r="F51" s="11"/>
      <c r="G51" s="17">
        <f t="shared" si="2"/>
        <v>0</v>
      </c>
    </row>
    <row r="52" spans="1:7" ht="12" customHeight="1">
      <c r="A52" s="16">
        <v>12</v>
      </c>
      <c r="B52" s="15" t="s">
        <v>34</v>
      </c>
      <c r="C52" s="14" t="s">
        <v>41</v>
      </c>
      <c r="D52" s="13" t="s">
        <v>40</v>
      </c>
      <c r="E52" s="12">
        <f>E42</f>
        <v>6.5</v>
      </c>
      <c r="F52" s="11"/>
      <c r="G52" s="17">
        <f t="shared" si="2"/>
        <v>0</v>
      </c>
    </row>
    <row r="53" spans="1:7" ht="12" customHeight="1">
      <c r="A53" s="16">
        <v>13</v>
      </c>
      <c r="B53" s="15" t="s">
        <v>35</v>
      </c>
      <c r="C53" s="14" t="s">
        <v>19</v>
      </c>
      <c r="D53" s="13" t="s">
        <v>14</v>
      </c>
      <c r="E53" s="12">
        <v>1</v>
      </c>
      <c r="F53" s="11"/>
      <c r="G53" s="17">
        <f t="shared" si="2"/>
        <v>0</v>
      </c>
    </row>
    <row r="56" spans="1:7" ht="12" customHeight="1">
      <c r="A56" s="26"/>
      <c r="B56" s="23"/>
      <c r="C56" s="24" t="s">
        <v>45</v>
      </c>
      <c r="D56" s="27"/>
      <c r="E56" s="28"/>
      <c r="F56" s="28"/>
      <c r="G56" s="25">
        <f>SUBTOTAL(9,G57:G71)</f>
        <v>0</v>
      </c>
    </row>
    <row r="57" spans="1:7" ht="12" customHeight="1">
      <c r="A57" s="16">
        <v>1</v>
      </c>
      <c r="B57" s="15" t="s">
        <v>10</v>
      </c>
      <c r="C57" s="14" t="s">
        <v>20</v>
      </c>
      <c r="D57" s="13" t="s">
        <v>15</v>
      </c>
      <c r="E57" s="12">
        <v>1</v>
      </c>
      <c r="F57" s="11"/>
      <c r="G57" s="17">
        <f t="shared" ref="G57:G69" si="3">E57*F57</f>
        <v>0</v>
      </c>
    </row>
    <row r="58" spans="1:7" ht="12" customHeight="1">
      <c r="A58" s="16">
        <v>2</v>
      </c>
      <c r="B58" s="15" t="s">
        <v>11</v>
      </c>
      <c r="C58" s="14" t="s">
        <v>39</v>
      </c>
      <c r="D58" s="13" t="s">
        <v>40</v>
      </c>
      <c r="E58" s="12">
        <v>12</v>
      </c>
      <c r="F58" s="11"/>
      <c r="G58" s="17">
        <f t="shared" si="3"/>
        <v>0</v>
      </c>
    </row>
    <row r="59" spans="1:7" ht="12" customHeight="1">
      <c r="A59" s="16">
        <v>3</v>
      </c>
      <c r="B59" s="15" t="s">
        <v>12</v>
      </c>
      <c r="C59" s="14" t="s">
        <v>36</v>
      </c>
      <c r="D59" s="13" t="s">
        <v>13</v>
      </c>
      <c r="E59" s="12">
        <v>9</v>
      </c>
      <c r="F59" s="11"/>
      <c r="G59" s="17">
        <f t="shared" si="3"/>
        <v>0</v>
      </c>
    </row>
    <row r="60" spans="1:7" ht="12" customHeight="1">
      <c r="A60" s="16">
        <v>4</v>
      </c>
      <c r="B60" s="15" t="s">
        <v>26</v>
      </c>
      <c r="C60" s="14" t="s">
        <v>21</v>
      </c>
      <c r="D60" s="13" t="s">
        <v>13</v>
      </c>
      <c r="E60" s="12">
        <f>E59</f>
        <v>9</v>
      </c>
      <c r="F60" s="11"/>
      <c r="G60" s="17">
        <f t="shared" si="3"/>
        <v>0</v>
      </c>
    </row>
    <row r="61" spans="1:7" ht="12" customHeight="1">
      <c r="A61" s="16">
        <v>5</v>
      </c>
      <c r="B61" s="15" t="s">
        <v>27</v>
      </c>
      <c r="C61" s="14" t="s">
        <v>22</v>
      </c>
      <c r="D61" s="13" t="s">
        <v>15</v>
      </c>
      <c r="E61" s="12">
        <v>1</v>
      </c>
      <c r="F61" s="11"/>
      <c r="G61" s="17">
        <f t="shared" si="3"/>
        <v>0</v>
      </c>
    </row>
    <row r="62" spans="1:7" ht="12" customHeight="1">
      <c r="A62" s="16">
        <v>6</v>
      </c>
      <c r="B62" s="15" t="s">
        <v>28</v>
      </c>
      <c r="C62" s="14" t="s">
        <v>23</v>
      </c>
      <c r="D62" s="13" t="s">
        <v>15</v>
      </c>
      <c r="E62" s="12">
        <f>E61</f>
        <v>1</v>
      </c>
      <c r="F62" s="11"/>
      <c r="G62" s="17">
        <f t="shared" si="3"/>
        <v>0</v>
      </c>
    </row>
    <row r="63" spans="1:7" ht="12" customHeight="1">
      <c r="A63" s="16">
        <v>7</v>
      </c>
      <c r="B63" s="15" t="s">
        <v>29</v>
      </c>
      <c r="C63" s="14" t="s">
        <v>24</v>
      </c>
      <c r="D63" s="13" t="s">
        <v>13</v>
      </c>
      <c r="E63" s="12">
        <f>E60</f>
        <v>9</v>
      </c>
      <c r="F63" s="11"/>
      <c r="G63" s="17">
        <f t="shared" si="3"/>
        <v>0</v>
      </c>
    </row>
    <row r="64" spans="1:7" ht="12" customHeight="1">
      <c r="A64" s="16">
        <v>8</v>
      </c>
      <c r="B64" s="15" t="s">
        <v>30</v>
      </c>
      <c r="C64" s="14" t="s">
        <v>25</v>
      </c>
      <c r="D64" s="13" t="s">
        <v>13</v>
      </c>
      <c r="E64" s="12">
        <f>E63</f>
        <v>9</v>
      </c>
      <c r="F64" s="11"/>
      <c r="G64" s="17">
        <f t="shared" si="3"/>
        <v>0</v>
      </c>
    </row>
    <row r="65" spans="1:7" ht="12" customHeight="1">
      <c r="A65" s="16">
        <v>9</v>
      </c>
      <c r="B65" s="15" t="s">
        <v>31</v>
      </c>
      <c r="C65" s="14" t="s">
        <v>16</v>
      </c>
      <c r="D65" s="13" t="s">
        <v>13</v>
      </c>
      <c r="E65" s="12">
        <f>E63</f>
        <v>9</v>
      </c>
      <c r="F65" s="11"/>
      <c r="G65" s="17">
        <f t="shared" si="3"/>
        <v>0</v>
      </c>
    </row>
    <row r="66" spans="1:7" ht="12" customHeight="1">
      <c r="A66" s="16">
        <v>10</v>
      </c>
      <c r="B66" s="15" t="s">
        <v>32</v>
      </c>
      <c r="C66" s="14" t="s">
        <v>17</v>
      </c>
      <c r="D66" s="13" t="s">
        <v>13</v>
      </c>
      <c r="E66" s="12">
        <f>E63</f>
        <v>9</v>
      </c>
      <c r="F66" s="11"/>
      <c r="G66" s="17">
        <f t="shared" si="3"/>
        <v>0</v>
      </c>
    </row>
    <row r="67" spans="1:7" ht="12" customHeight="1">
      <c r="A67" s="16">
        <v>11</v>
      </c>
      <c r="B67" s="15" t="s">
        <v>33</v>
      </c>
      <c r="C67" s="14" t="s">
        <v>18</v>
      </c>
      <c r="D67" s="13" t="s">
        <v>15</v>
      </c>
      <c r="E67" s="12">
        <v>1</v>
      </c>
      <c r="F67" s="11"/>
      <c r="G67" s="17">
        <f t="shared" si="3"/>
        <v>0</v>
      </c>
    </row>
    <row r="68" spans="1:7" ht="12" customHeight="1">
      <c r="A68" s="16">
        <v>12</v>
      </c>
      <c r="B68" s="15" t="s">
        <v>34</v>
      </c>
      <c r="C68" s="14" t="s">
        <v>41</v>
      </c>
      <c r="D68" s="13" t="s">
        <v>40</v>
      </c>
      <c r="E68" s="12">
        <f>E58</f>
        <v>12</v>
      </c>
      <c r="F68" s="11"/>
      <c r="G68" s="17">
        <f t="shared" si="3"/>
        <v>0</v>
      </c>
    </row>
    <row r="69" spans="1:7" ht="12" customHeight="1">
      <c r="A69" s="16">
        <v>13</v>
      </c>
      <c r="B69" s="15" t="s">
        <v>35</v>
      </c>
      <c r="C69" s="14" t="s">
        <v>19</v>
      </c>
      <c r="D69" s="13" t="s">
        <v>14</v>
      </c>
      <c r="E69" s="12">
        <v>1</v>
      </c>
      <c r="F69" s="11"/>
      <c r="G69" s="17">
        <f t="shared" si="3"/>
        <v>0</v>
      </c>
    </row>
    <row r="72" spans="1:7" ht="12" customHeight="1">
      <c r="A72" s="26"/>
      <c r="B72" s="23"/>
      <c r="C72" s="24" t="s">
        <v>46</v>
      </c>
      <c r="D72" s="27"/>
      <c r="E72" s="28"/>
      <c r="F72" s="28"/>
      <c r="G72" s="25">
        <f>SUBTOTAL(9,G73:G87)</f>
        <v>0</v>
      </c>
    </row>
    <row r="73" spans="1:7" ht="12" customHeight="1">
      <c r="A73" s="16">
        <v>1</v>
      </c>
      <c r="B73" s="15" t="s">
        <v>10</v>
      </c>
      <c r="C73" s="14" t="s">
        <v>20</v>
      </c>
      <c r="D73" s="13" t="s">
        <v>15</v>
      </c>
      <c r="E73" s="12">
        <v>1</v>
      </c>
      <c r="F73" s="11"/>
      <c r="G73" s="17">
        <f t="shared" ref="G73:G85" si="4">E73*F73</f>
        <v>0</v>
      </c>
    </row>
    <row r="74" spans="1:7" ht="12" customHeight="1">
      <c r="A74" s="16">
        <v>2</v>
      </c>
      <c r="B74" s="15" t="s">
        <v>11</v>
      </c>
      <c r="C74" s="14" t="s">
        <v>39</v>
      </c>
      <c r="D74" s="13" t="s">
        <v>40</v>
      </c>
      <c r="E74" s="12">
        <v>12</v>
      </c>
      <c r="F74" s="11"/>
      <c r="G74" s="17">
        <f t="shared" si="4"/>
        <v>0</v>
      </c>
    </row>
    <row r="75" spans="1:7" ht="12" customHeight="1">
      <c r="A75" s="16">
        <v>3</v>
      </c>
      <c r="B75" s="15" t="s">
        <v>12</v>
      </c>
      <c r="C75" s="14" t="s">
        <v>36</v>
      </c>
      <c r="D75" s="13" t="s">
        <v>13</v>
      </c>
      <c r="E75" s="12">
        <v>9</v>
      </c>
      <c r="F75" s="11"/>
      <c r="G75" s="17">
        <f t="shared" si="4"/>
        <v>0</v>
      </c>
    </row>
    <row r="76" spans="1:7" ht="12" customHeight="1">
      <c r="A76" s="16">
        <v>4</v>
      </c>
      <c r="B76" s="15" t="s">
        <v>26</v>
      </c>
      <c r="C76" s="14" t="s">
        <v>21</v>
      </c>
      <c r="D76" s="13" t="s">
        <v>13</v>
      </c>
      <c r="E76" s="12">
        <f>E75</f>
        <v>9</v>
      </c>
      <c r="F76" s="11"/>
      <c r="G76" s="17">
        <f t="shared" si="4"/>
        <v>0</v>
      </c>
    </row>
    <row r="77" spans="1:7" ht="12" customHeight="1">
      <c r="A77" s="16">
        <v>5</v>
      </c>
      <c r="B77" s="15" t="s">
        <v>27</v>
      </c>
      <c r="C77" s="14" t="s">
        <v>22</v>
      </c>
      <c r="D77" s="13" t="s">
        <v>15</v>
      </c>
      <c r="E77" s="12">
        <v>1</v>
      </c>
      <c r="F77" s="11"/>
      <c r="G77" s="17">
        <f t="shared" si="4"/>
        <v>0</v>
      </c>
    </row>
    <row r="78" spans="1:7" ht="12" customHeight="1">
      <c r="A78" s="16">
        <v>6</v>
      </c>
      <c r="B78" s="15" t="s">
        <v>28</v>
      </c>
      <c r="C78" s="14" t="s">
        <v>23</v>
      </c>
      <c r="D78" s="13" t="s">
        <v>15</v>
      </c>
      <c r="E78" s="12">
        <f>E77</f>
        <v>1</v>
      </c>
      <c r="F78" s="11"/>
      <c r="G78" s="17">
        <f t="shared" si="4"/>
        <v>0</v>
      </c>
    </row>
    <row r="79" spans="1:7" ht="12" customHeight="1">
      <c r="A79" s="16">
        <v>7</v>
      </c>
      <c r="B79" s="15" t="s">
        <v>29</v>
      </c>
      <c r="C79" s="14" t="s">
        <v>24</v>
      </c>
      <c r="D79" s="13" t="s">
        <v>13</v>
      </c>
      <c r="E79" s="12">
        <f>E76</f>
        <v>9</v>
      </c>
      <c r="F79" s="11"/>
      <c r="G79" s="17">
        <f t="shared" si="4"/>
        <v>0</v>
      </c>
    </row>
    <row r="80" spans="1:7" ht="12" customHeight="1">
      <c r="A80" s="16">
        <v>8</v>
      </c>
      <c r="B80" s="15" t="s">
        <v>30</v>
      </c>
      <c r="C80" s="14" t="s">
        <v>25</v>
      </c>
      <c r="D80" s="13" t="s">
        <v>13</v>
      </c>
      <c r="E80" s="12">
        <f>E79</f>
        <v>9</v>
      </c>
      <c r="F80" s="11"/>
      <c r="G80" s="17">
        <f t="shared" si="4"/>
        <v>0</v>
      </c>
    </row>
    <row r="81" spans="1:7" ht="12" customHeight="1">
      <c r="A81" s="16">
        <v>9</v>
      </c>
      <c r="B81" s="15" t="s">
        <v>31</v>
      </c>
      <c r="C81" s="14" t="s">
        <v>16</v>
      </c>
      <c r="D81" s="13" t="s">
        <v>13</v>
      </c>
      <c r="E81" s="12">
        <f>E79</f>
        <v>9</v>
      </c>
      <c r="F81" s="11"/>
      <c r="G81" s="17">
        <f t="shared" si="4"/>
        <v>0</v>
      </c>
    </row>
    <row r="82" spans="1:7" ht="12" customHeight="1">
      <c r="A82" s="16">
        <v>10</v>
      </c>
      <c r="B82" s="15" t="s">
        <v>32</v>
      </c>
      <c r="C82" s="14" t="s">
        <v>17</v>
      </c>
      <c r="D82" s="13" t="s">
        <v>13</v>
      </c>
      <c r="E82" s="12">
        <f>E79</f>
        <v>9</v>
      </c>
      <c r="F82" s="11"/>
      <c r="G82" s="17">
        <f t="shared" si="4"/>
        <v>0</v>
      </c>
    </row>
    <row r="83" spans="1:7" ht="12" customHeight="1">
      <c r="A83" s="16">
        <v>11</v>
      </c>
      <c r="B83" s="15" t="s">
        <v>33</v>
      </c>
      <c r="C83" s="14" t="s">
        <v>18</v>
      </c>
      <c r="D83" s="13" t="s">
        <v>15</v>
      </c>
      <c r="E83" s="12">
        <v>1</v>
      </c>
      <c r="F83" s="11"/>
      <c r="G83" s="17">
        <f t="shared" si="4"/>
        <v>0</v>
      </c>
    </row>
    <row r="84" spans="1:7" ht="12" customHeight="1">
      <c r="A84" s="16">
        <v>12</v>
      </c>
      <c r="B84" s="15" t="s">
        <v>34</v>
      </c>
      <c r="C84" s="14" t="s">
        <v>41</v>
      </c>
      <c r="D84" s="13" t="s">
        <v>40</v>
      </c>
      <c r="E84" s="12">
        <f>E74</f>
        <v>12</v>
      </c>
      <c r="F84" s="11"/>
      <c r="G84" s="17">
        <f t="shared" si="4"/>
        <v>0</v>
      </c>
    </row>
    <row r="85" spans="1:7" ht="12" customHeight="1">
      <c r="A85" s="16">
        <v>13</v>
      </c>
      <c r="B85" s="15" t="s">
        <v>35</v>
      </c>
      <c r="C85" s="14" t="s">
        <v>19</v>
      </c>
      <c r="D85" s="13" t="s">
        <v>14</v>
      </c>
      <c r="E85" s="12">
        <v>1</v>
      </c>
      <c r="F85" s="11"/>
      <c r="G85" s="17">
        <f t="shared" si="4"/>
        <v>0</v>
      </c>
    </row>
  </sheetData>
  <phoneticPr fontId="0" type="noConversion"/>
  <printOptions horizontalCentered="1"/>
  <pageMargins left="0.39370078740157483" right="0.39370078740157483" top="0.86614173228346458" bottom="0.47244094488188981" header="0.47244094488188981" footer="0.23622047244094491"/>
  <pageSetup paperSize="9" scale="97" orientation="landscape" r:id="rId1"/>
  <headerFooter alignWithMargins="0">
    <oddFooter>&amp;C&amp;"Arial,Obyčejné"&amp;9Stránka &amp;P z &amp;N&amp;R&amp;"Arial,Obyčejné"&amp;9&amp;A</oddFooter>
  </headerFooter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PVOD</vt:lpstr>
      <vt:lpstr>PVOD!Názvy_tisku</vt:lpstr>
      <vt:lpstr>PVOD!Oblast_tisku</vt:lpstr>
    </vt:vector>
  </TitlesOfParts>
  <Company>CLL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marketa.matouskova</dc:creator>
  <cp:lastModifiedBy>ales</cp:lastModifiedBy>
  <cp:lastPrinted>2019-02-06T12:20:34Z</cp:lastPrinted>
  <dcterms:created xsi:type="dcterms:W3CDTF">2011-05-05T13:32:22Z</dcterms:created>
  <dcterms:modified xsi:type="dcterms:W3CDTF">2019-02-06T12:20:40Z</dcterms:modified>
</cp:coreProperties>
</file>